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X:\51.42.Jugendfoerderung\Förderung\RICHTLINIE\Sozialraumbudget\Sozialraumbudget 2025\Formulare\VWN\"/>
    </mc:Choice>
  </mc:AlternateContent>
  <xr:revisionPtr revIDLastSave="0" documentId="13_ncr:1_{99603EE1-164A-4423-BE91-95472A42080A}" xr6:coauthVersionLast="47" xr6:coauthVersionMax="47" xr10:uidLastSave="{00000000-0000-0000-0000-000000000000}"/>
  <bookViews>
    <workbookView xWindow="-120" yWindow="-120" windowWidth="29040" windowHeight="17640" tabRatio="870" xr2:uid="{00000000-000D-0000-FFFF-FFFF00000000}"/>
  </bookViews>
  <sheets>
    <sheet name="Zahlenmäßiger Nachweis" sheetId="1" r:id="rId1"/>
    <sheet name="Belegliste" sheetId="15" r:id="rId2"/>
    <sheet name="Zahlenmäßiger Nachweis FB V" sheetId="12" r:id="rId3"/>
    <sheet name="Belegliste FB V" sheetId="14" r:id="rId4"/>
    <sheet name="FB VI Finazieller Teil" sheetId="11" r:id="rId5"/>
    <sheet name="Fahrkosten" sheetId="10" r:id="rId6"/>
    <sheet name="Inventariesierungsliste " sheetId="8" r:id="rId7"/>
    <sheet name="Stundennachweis" sheetId="9" r:id="rId8"/>
  </sheets>
  <externalReferences>
    <externalReference r:id="rId9"/>
    <externalReference r:id="rId10"/>
  </externalReferences>
  <definedNames>
    <definedName name="Feiertage">[1]Berechnung!$A$4:$A$17</definedName>
    <definedName name="Text103" localSheetId="0">'Zahlenmäßiger Nachweis'!#REF!</definedName>
    <definedName name="Text104" localSheetId="0">'Zahlenmäßiger Nachweis'!#REF!</definedName>
    <definedName name="Text105" localSheetId="0">'Zahlenmäßiger Nachweis'!#REF!</definedName>
    <definedName name="Text106" localSheetId="0">'Zahlenmäßiger Nachweis'!#REF!</definedName>
    <definedName name="Text114" localSheetId="0">'Zahlenmäßiger Nachweis'!#REF!</definedName>
    <definedName name="Text115" localSheetId="0">'Zahlenmäßiger Nachweis'!#REF!</definedName>
    <definedName name="Text18" localSheetId="0">'Zahlenmäßiger Nachweis'!#REF!</definedName>
    <definedName name="Text20" localSheetId="0">'Zahlenmäßiger Nachweis'!#REF!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C45" i="1"/>
  <c r="E32" i="12"/>
  <c r="E31" i="12"/>
  <c r="C31" i="12"/>
  <c r="D32" i="12"/>
  <c r="D31" i="12"/>
  <c r="C32" i="12"/>
  <c r="D25" i="12"/>
  <c r="D16" i="12"/>
  <c r="C29" i="1"/>
  <c r="D40" i="1"/>
  <c r="C40" i="1"/>
  <c r="I71" i="14"/>
  <c r="I72" i="14"/>
  <c r="I73" i="14"/>
  <c r="F42" i="15"/>
  <c r="F23" i="15"/>
  <c r="F32" i="12" l="1"/>
  <c r="F31" i="12"/>
  <c r="I74" i="14"/>
  <c r="D24" i="11" l="1"/>
  <c r="C24" i="11"/>
  <c r="F43" i="15"/>
  <c r="G9" i="10" l="1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8" i="10"/>
  <c r="C33" i="11"/>
  <c r="D33" i="11"/>
  <c r="D29" i="1"/>
  <c r="E7" i="9" l="1"/>
  <c r="D38" i="11" l="1"/>
  <c r="C38" i="11"/>
  <c r="D39" i="11"/>
  <c r="C39" i="11"/>
  <c r="D42" i="11" l="1"/>
  <c r="D41" i="11"/>
  <c r="D40" i="11"/>
  <c r="B15" i="9" l="1"/>
  <c r="B16" i="9"/>
  <c r="B17" i="9"/>
  <c r="B18" i="9"/>
  <c r="B19" i="9"/>
  <c r="E11" i="9"/>
  <c r="E12" i="9"/>
  <c r="E13" i="9"/>
  <c r="E14" i="9"/>
  <c r="E15" i="9"/>
  <c r="E16" i="9"/>
  <c r="E17" i="9"/>
  <c r="E18" i="9"/>
  <c r="B11" i="9"/>
  <c r="B12" i="9"/>
  <c r="B13" i="9"/>
  <c r="B14" i="9"/>
  <c r="B8" i="9"/>
  <c r="B9" i="9"/>
  <c r="B10" i="9"/>
  <c r="E19" i="9"/>
  <c r="E10" i="9"/>
  <c r="E9" i="9"/>
  <c r="E8" i="9"/>
  <c r="B7" i="9"/>
  <c r="G23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Zarski, Hartmut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wer / wann / was / mit wem / warum
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b/>
            <sz val="10"/>
            <color indexed="81"/>
            <rFont val="Tahoma"/>
            <family val="2"/>
          </rPr>
          <t>max. 600 Zeichen</t>
        </r>
      </text>
    </comment>
    <comment ref="F7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wer / wann / was / mit wem / warum
 max. 600 Zeichen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<sst xmlns="http://schemas.openxmlformats.org/spreadsheetml/2006/main" count="263" uniqueCount="215">
  <si>
    <t xml:space="preserve">Einnahmeart </t>
  </si>
  <si>
    <t xml:space="preserve">Gesamteinnahmen: </t>
  </si>
  <si>
    <t xml:space="preserve">Ausgabengliederung </t>
  </si>
  <si>
    <t xml:space="preserve">Gesamtausgaben: </t>
  </si>
  <si>
    <t>(Bei Bedarf können weitere Zeilen in der Tabelle eingefügt werden)</t>
  </si>
  <si>
    <t xml:space="preserve">Grund der Zahlung </t>
  </si>
  <si>
    <t>Betrag in €</t>
  </si>
  <si>
    <t xml:space="preserve">Belegliste </t>
  </si>
  <si>
    <t xml:space="preserve">Sonstiges </t>
  </si>
  <si>
    <t xml:space="preserve">Sonstiges  </t>
  </si>
  <si>
    <t>(                      )</t>
  </si>
  <si>
    <t xml:space="preserve">Ist- Ergebnis </t>
  </si>
  <si>
    <t xml:space="preserve">Einnahmen  </t>
  </si>
  <si>
    <t xml:space="preserve">Ausgaben </t>
  </si>
  <si>
    <t>Nettopreis (ohne MwSt.)</t>
  </si>
  <si>
    <t>Bruttopreis (inkl. MwSt.)</t>
  </si>
  <si>
    <t xml:space="preserve">Standort des inventarisierten Gegenstandes </t>
  </si>
  <si>
    <t>Datum</t>
  </si>
  <si>
    <t>Tag</t>
  </si>
  <si>
    <t>Beginn</t>
  </si>
  <si>
    <t>Ende</t>
  </si>
  <si>
    <t>Dauer</t>
  </si>
  <si>
    <t>Ziel / Inhalt</t>
  </si>
  <si>
    <t xml:space="preserve">Aktenzeichen </t>
  </si>
  <si>
    <t xml:space="preserve">Datum </t>
  </si>
  <si>
    <t xml:space="preserve">Gesamt: </t>
  </si>
  <si>
    <t>Lfd. Nr.</t>
  </si>
  <si>
    <t>Zahlungs-empfänger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</si>
  <si>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</si>
  <si>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</si>
  <si>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</si>
  <si>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</si>
  <si>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</si>
  <si>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</si>
  <si>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</si>
  <si>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</si>
  <si>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</si>
  <si>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</si>
  <si>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</si>
  <si>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</si>
  <si>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</si>
  <si>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</si>
  <si>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</si>
  <si>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</si>
  <si>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</si>
  <si>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</si>
  <si>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</si>
  <si>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</si>
  <si>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</si>
  <si>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</si>
  <si>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</si>
  <si>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</si>
  <si>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</si>
  <si>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</si>
  <si>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</si>
  <si>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</si>
  <si>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 xml:space="preserve">Verwendungszweck </t>
  </si>
  <si>
    <t>Position</t>
  </si>
  <si>
    <t>Bedeutung</t>
  </si>
  <si>
    <t xml:space="preserve">Legende zu den Ausgaben </t>
  </si>
  <si>
    <t xml:space="preserve">Finazierung eines Fahrzeuges (Beschaffung, Leasing, Kredite) </t>
  </si>
  <si>
    <t xml:space="preserve">KFz-Steuern </t>
  </si>
  <si>
    <t xml:space="preserve">KFz-Versicherung </t>
  </si>
  <si>
    <t xml:space="preserve">Wartung des Fahrzeuges </t>
  </si>
  <si>
    <t xml:space="preserve">Reparaturen des Fahreuges </t>
  </si>
  <si>
    <t>FB VI</t>
  </si>
  <si>
    <t xml:space="preserve">Trägerbudget </t>
  </si>
  <si>
    <t xml:space="preserve">Einnahmen </t>
  </si>
  <si>
    <t xml:space="preserve">Zuwendung aus dem Sozialraumbudget </t>
  </si>
  <si>
    <t xml:space="preserve">Drittmittel </t>
  </si>
  <si>
    <t xml:space="preserve">Ist-Ergebnis </t>
  </si>
  <si>
    <t xml:space="preserve">Mehrausgaben </t>
  </si>
  <si>
    <t xml:space="preserve">Minderausgaben </t>
  </si>
  <si>
    <t xml:space="preserve">Entspricht einer prozentualen Anteilsfinanzierung i. H. v. </t>
  </si>
  <si>
    <t>Eigenmittel des Antragstellers (Geldmittel)</t>
  </si>
  <si>
    <t>Kommunale Förderung</t>
  </si>
  <si>
    <t>Teilnehmerbeiträge</t>
  </si>
  <si>
    <t>Spenden / Stiftungsgelder</t>
  </si>
  <si>
    <t>Sonstiges</t>
  </si>
  <si>
    <t>Es wurden insgesamt ausgezahlt</t>
  </si>
  <si>
    <t>Alle Ausgaben sind chronologisch aufzulisten!</t>
  </si>
  <si>
    <t>Belegliste für den Nachweis der Ausgaben der Fachkräfte</t>
  </si>
  <si>
    <t>Belegdatum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</si>
  <si>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</si>
  <si>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</si>
  <si>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</si>
  <si>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</si>
  <si>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</si>
  <si>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</si>
  <si>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</si>
  <si>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</si>
  <si>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</si>
  <si>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</si>
  <si>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</si>
  <si>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</si>
  <si>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Alle Einnahmen und Ausgaben sind chronologisch aufzulisten!</t>
  </si>
  <si>
    <t xml:space="preserve">Förderung aus dem Sozialraumbudget: </t>
  </si>
  <si>
    <t xml:space="preserve">Förderbereich: </t>
  </si>
  <si>
    <t>Aktenzeichen:</t>
  </si>
  <si>
    <t xml:space="preserve">lfd.Nummer </t>
  </si>
  <si>
    <t xml:space="preserve">Zahlungsdatum / Überweisungsdatum </t>
  </si>
  <si>
    <t>Einnahmen</t>
  </si>
  <si>
    <t>Alle mit dem Zuwendungszweck zusammenhängenden Einnahmen sind in zeitlicher Reihenfolge und voneinander getrennt entsprechend dem Kostenfinanzierungsplan auszuweisen.</t>
  </si>
  <si>
    <t xml:space="preserve"> </t>
  </si>
  <si>
    <t>Ausgaben</t>
  </si>
  <si>
    <t>Alle mit dem Zuwendungszweck zusammenhängenden Ausgaben sind in zeitlicher Folge und voneinander getrennt entsprechend dem Kostenplan auszuweisen. Soweit der Zuwendungsempfänger zum Vorsteuerabzug nach § 15 des Umsatzsteuergesetzes berechtigt ist, dürfen nur die Entgelte (Preise ohne Umsatzsteuer) berücksichtigt werden.</t>
  </si>
  <si>
    <t>Für die Richtigkeit der Angaben:</t>
  </si>
  <si>
    <t>Rückzahlungsbetrag</t>
  </si>
  <si>
    <r>
      <rPr>
        <b/>
        <sz val="12"/>
        <color theme="1"/>
        <rFont val="Arial Narrow"/>
        <family val="2"/>
      </rPr>
      <t>Mehrausgaben</t>
    </r>
    <r>
      <rPr>
        <sz val="12"/>
        <color theme="1"/>
        <rFont val="Arial Narrow"/>
        <family val="2"/>
      </rPr>
      <t xml:space="preserve"> (gehen zu Latsen des Maßnahmeträgers) </t>
    </r>
  </si>
  <si>
    <r>
      <rPr>
        <b/>
        <sz val="12"/>
        <rFont val="Arial Narrow"/>
        <family val="2"/>
      </rPr>
      <t>Minderausgaben</t>
    </r>
    <r>
      <rPr>
        <sz val="12"/>
        <rFont val="Arial Narrow"/>
        <family val="2"/>
      </rPr>
      <t xml:space="preserve"> 100%</t>
    </r>
  </si>
  <si>
    <r>
      <t>Hinweis:</t>
    </r>
    <r>
      <rPr>
        <sz val="12"/>
        <rFont val="Arial Narrow"/>
        <family val="2"/>
      </rPr>
      <t xml:space="preserve"> Die Ist-Ergebnis Tabelle füllt sich automatisch nach der ausgefüllten Einnahme und Ausgaben Tabelle </t>
    </r>
  </si>
  <si>
    <t xml:space="preserve">Finanzieller Teil </t>
  </si>
  <si>
    <t xml:space="preserve">Mittelabruf / Auszahlung </t>
  </si>
  <si>
    <t xml:space="preserve">laut Zuwendungsbescheid </t>
  </si>
  <si>
    <t>laut Abrechnung</t>
  </si>
  <si>
    <t>laut Zuwendungsbescheid</t>
  </si>
  <si>
    <t xml:space="preserve">Gesamteinnahmen  </t>
  </si>
  <si>
    <t xml:space="preserve">Gesamtausgaben </t>
  </si>
  <si>
    <t>Minderausgaben</t>
  </si>
  <si>
    <t>IBAN:</t>
  </si>
  <si>
    <t xml:space="preserve">und Stempel </t>
  </si>
  <si>
    <t xml:space="preserve">Förderung von Sachkosten zur Sicherung, Umsetzung und Erweiterung des Arbeitsfeldes </t>
  </si>
  <si>
    <t xml:space="preserve">der eingesetzten Fachkräfte (Trägerbudget) </t>
  </si>
  <si>
    <t xml:space="preserve">laut Abrechnung </t>
  </si>
  <si>
    <t xml:space="preserve">Budget zur Umsetzung von kleineren Angeboten und Projekten </t>
  </si>
  <si>
    <t xml:space="preserve">Rückzahlungsbetrag </t>
  </si>
  <si>
    <t xml:space="preserve">Der o. g. Rückzahlungsbetrag ist unter Angabe des Aktenzeichens auf das Konto des Zuwendungsgebers zurückzuzahlen. Bitte legen Sie dem Verwendungsnachweis einen Beleg der Rückzahlung bei. </t>
  </si>
  <si>
    <t xml:space="preserve">Kreditinstitut: </t>
  </si>
  <si>
    <t xml:space="preserve">Sparkasse OPR </t>
  </si>
  <si>
    <t>DE59 1605 0202 1730 0054 50</t>
  </si>
  <si>
    <t xml:space="preserve">Zahlungs-bzw. Überweisungs-datum </t>
  </si>
  <si>
    <t xml:space="preserve">Betrag </t>
  </si>
  <si>
    <t xml:space="preserve">Beleg-nummer </t>
  </si>
  <si>
    <t>Es wurde zur Finanzierung mit Zuwendungsbescheid insgesamt bewilligt</t>
  </si>
  <si>
    <t>Zuwendung aus dem Sozialraumbudget</t>
  </si>
  <si>
    <t xml:space="preserve">Ist - Ergebnis laut Abrechnung </t>
  </si>
  <si>
    <t>rechtsverbindliche Unterschrift</t>
  </si>
  <si>
    <t xml:space="preserve">Ort und Datum </t>
  </si>
  <si>
    <t>Name des Fahrers:</t>
  </si>
  <si>
    <t xml:space="preserve">Standort </t>
  </si>
  <si>
    <t xml:space="preserve">Zielort </t>
  </si>
  <si>
    <t xml:space="preserve">F a h r t k o s t e n a b r e c h n u n g </t>
  </si>
  <si>
    <t xml:space="preserve">Zweck / Grund         der Fahrt </t>
  </si>
  <si>
    <t xml:space="preserve">Beginn und Ende der Fahrt </t>
  </si>
  <si>
    <t xml:space="preserve">Datum und Unterschrift Fahrer: in </t>
  </si>
  <si>
    <t>gefahrere Kilometer (km)</t>
  </si>
  <si>
    <t xml:space="preserve">Fahrtkosten         </t>
  </si>
  <si>
    <t xml:space="preserve">30 Cent pro gefahrenen Kilometer </t>
  </si>
  <si>
    <t xml:space="preserve">Datum, Unterschrift unf Stempel Träger </t>
  </si>
  <si>
    <t xml:space="preserve">I n v e n t a r i s i e r u n g s l i s t e </t>
  </si>
  <si>
    <t xml:space="preserve">Zuwendungsempfänger: in </t>
  </si>
  <si>
    <t xml:space="preserve">S t u n d e n  n a c h w e i s   E h r e n a m t  </t>
  </si>
  <si>
    <t>Amtliches Kennzeichen</t>
  </si>
  <si>
    <t xml:space="preserve"> laut Zuwendungsbescheid</t>
  </si>
  <si>
    <t>Eigenmittel des Antragstellenden (Geldmittel)</t>
  </si>
  <si>
    <r>
      <rPr>
        <b/>
        <sz val="12"/>
        <color theme="1"/>
        <rFont val="Arial Narrow"/>
        <family val="2"/>
      </rPr>
      <t>Mehrausgaben</t>
    </r>
    <r>
      <rPr>
        <sz val="12"/>
        <color theme="1"/>
        <rFont val="Arial Narrow"/>
        <family val="2"/>
      </rPr>
      <t xml:space="preserve"> (gehen zu Lasten des Maßnahmeträgers) </t>
    </r>
  </si>
  <si>
    <t xml:space="preserve">Beleg- bzw. Buchungsnr.  </t>
  </si>
  <si>
    <t>Zahlungsempfänger</t>
  </si>
  <si>
    <t xml:space="preserve">Kontoinhaber: </t>
  </si>
  <si>
    <t>Landkreis OPR</t>
  </si>
  <si>
    <t>Es wurden insgesamt ausgezahlt:</t>
  </si>
  <si>
    <t>laut Zuwendungsbescheid / Änderungsbescheid</t>
  </si>
  <si>
    <t>Budget für die Umsetzung von kleineren Angeboten und Projekten</t>
  </si>
  <si>
    <t>Gesamt</t>
  </si>
  <si>
    <t xml:space="preserve">Bitte auswählen </t>
  </si>
  <si>
    <t>Gesamtausgaben:</t>
  </si>
  <si>
    <t>41</t>
  </si>
  <si>
    <t>42</t>
  </si>
  <si>
    <t>43</t>
  </si>
  <si>
    <t>46</t>
  </si>
  <si>
    <t>47</t>
  </si>
  <si>
    <t>Mit Zuwendungsbescheid wurden für die Finanzierung des Projekts insgesamt bewilligt:</t>
  </si>
  <si>
    <t>Ausgabenansätze laut Finanzierungsplan:</t>
  </si>
  <si>
    <t>Zahlenmäßiger Nachweis</t>
  </si>
  <si>
    <t>FB I bis IV, VI</t>
  </si>
  <si>
    <t>Rückzahlungsbetrag des Kreismittelanteils</t>
  </si>
  <si>
    <t xml:space="preserve">Der Rückzahlungsbetrag ist dem Fachamt unverzüglich schriftlich anzuzeigen und anhand eines Zahlungsnachweises (Kontoauszug) zu belegen. </t>
  </si>
  <si>
    <t xml:space="preserve">Unterschrift und Stempel </t>
  </si>
  <si>
    <t xml:space="preserve">Anmerkungen </t>
  </si>
  <si>
    <t>des Zuwendungsempfängers</t>
  </si>
  <si>
    <t>Gegenrechnung der Gesamteinnahmen und Gesamtausgaben</t>
  </si>
  <si>
    <t xml:space="preserve">Zahlenmäßiger Nachweis FB V </t>
  </si>
  <si>
    <t>Anzahl Fachkräfte:</t>
  </si>
  <si>
    <t xml:space="preserve">Zuwendungsbescheid  vom: </t>
  </si>
  <si>
    <t xml:space="preserve">Änderungsbescheid vom: </t>
  </si>
  <si>
    <t>Budget von zusätzlichen Fahrkosten für die Arbeitsfelder der mobilen Kinder- und Jugendarbeit und landkreisweit wirkende Stellen</t>
  </si>
  <si>
    <t>Zusammenfassung</t>
  </si>
  <si>
    <t>Nachweis Fahrten!</t>
  </si>
  <si>
    <t>Das Trägerbudget, das 400 € Budget und die zusätzlichen Fahrkosten sind nicht gegenseitig deckungsfähig!</t>
  </si>
  <si>
    <t>Je Stelleninhaber:in ist jeweils eine Belegliste auszufüllen.</t>
  </si>
  <si>
    <t>zusätzliche Fahrkosten</t>
  </si>
  <si>
    <t>kl. Angebote u. Projekte</t>
  </si>
  <si>
    <t>Trägerbudget</t>
  </si>
  <si>
    <t>Gesamtausgaben</t>
  </si>
  <si>
    <t xml:space="preserve">Angabe aller angeschafften Gegenstände ab einem Anschaffungswert von 150,00 € netto. </t>
  </si>
  <si>
    <t>Aktenzeichen</t>
  </si>
  <si>
    <t xml:space="preserve">Für wen angeschafft (Fachkraft)              </t>
  </si>
  <si>
    <t xml:space="preserve">Wann abgeschrieben </t>
  </si>
  <si>
    <t xml:space="preserve">Anschaffungs-gegenstand </t>
  </si>
  <si>
    <t>Anschaffungs-datum</t>
  </si>
  <si>
    <t>44</t>
  </si>
  <si>
    <t>45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</si>
  <si>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</si>
  <si>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</si>
  <si>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</si>
  <si>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</si>
  <si>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</si>
  <si>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</si>
  <si>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</si>
  <si>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</si>
  <si>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</si>
  <si>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Bemerkung Zuwendungs-empfänger:in</t>
  </si>
  <si>
    <t xml:space="preserve">zusätzliche Fahrkosten </t>
  </si>
  <si>
    <t xml:space="preserve">Bankverbindung: </t>
  </si>
  <si>
    <t>Verwendungszweck: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</si>
</sst>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ddd/"/>
    <numFmt numFmtId="166" formatCode="dd/mm/yy"/>
    <numFmt numFmtId="167" formatCode="#,##0.00\ _€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u/>
      <sz val="12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u/>
      <sz val="12"/>
      <name val="Arial Narrow"/>
      <family val="2"/>
    </font>
    <font>
      <i/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u/>
      <sz val="12"/>
      <color theme="1"/>
      <name val="Arial Narrow"/>
      <family val="2"/>
    </font>
    <font>
      <sz val="12"/>
      <color rgb="FFFF0000"/>
      <name val="Arial Narrow"/>
      <family val="2"/>
    </font>
    <font>
      <u val="double"/>
      <sz val="12"/>
      <name val="Arial Narrow"/>
      <family val="2"/>
    </font>
    <font>
      <b/>
      <i/>
      <sz val="12"/>
      <color theme="1"/>
      <name val="Arial Narrow"/>
      <family val="2"/>
    </font>
    <font>
      <i/>
      <sz val="12"/>
      <name val="Arial Narrow"/>
      <family val="2"/>
    </font>
    <font>
      <sz val="14"/>
      <color theme="1"/>
      <name val="Arial Narrow"/>
      <family val="2"/>
    </font>
    <font>
      <b/>
      <i/>
      <sz val="12"/>
      <name val="Arial Narrow"/>
      <family val="2"/>
    </font>
    <font>
      <b/>
      <i/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b/>
      <u/>
      <sz val="14"/>
      <color theme="1"/>
      <name val="Arial Narrow"/>
      <family val="2"/>
    </font>
    <font>
      <b/>
      <sz val="14"/>
      <name val="Arial Narrow"/>
      <family val="2"/>
    </font>
    <font>
      <b/>
      <u/>
      <sz val="14"/>
      <name val="Arial Narrow"/>
      <family val="2"/>
    </font>
    <font>
      <b/>
      <sz val="11"/>
      <name val="Arial Narrow"/>
      <family val="2"/>
    </font>
    <font>
      <i/>
      <sz val="11"/>
      <color rgb="FFFF0000"/>
      <name val="Arial Narrow"/>
      <family val="2"/>
    </font>
    <font>
      <b/>
      <sz val="10"/>
      <color theme="1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i/>
      <sz val="1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darkUp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darkUp">
        <fgColor theme="1"/>
        <bgColor theme="0" tint="-4.9989318521683403E-2"/>
      </patternFill>
    </fill>
    <fill>
      <patternFill patternType="darkUp">
        <fgColor auto="1"/>
        <bgColor theme="9" tint="0.39997558519241921"/>
      </patternFill>
    </fill>
    <fill>
      <patternFill patternType="solid">
        <fgColor theme="0"/>
        <bgColor indexed="64"/>
      </patternFill>
    </fill>
    <fill>
      <patternFill patternType="darkUp">
        <bgColor theme="0" tint="-4.9989318521683403E-2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9" fontId="8" fillId="0" borderId="0" applyFont="0" applyFill="0" applyBorder="0" applyAlignment="0" applyProtection="0"/>
    <xf numFmtId="0" fontId="9" fillId="0" borderId="0"/>
    <xf numFmtId="0" fontId="2" fillId="0" borderId="0"/>
    <xf numFmtId="0" fontId="10" fillId="0" borderId="0"/>
  </cellStyleXfs>
  <cellXfs count="393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Protection="1">
      <protection locked="0"/>
    </xf>
    <xf numFmtId="0" fontId="3" fillId="0" borderId="0" xfId="0" applyFont="1"/>
    <xf numFmtId="0" fontId="3" fillId="0" borderId="0" xfId="0" applyFont="1" applyFill="1" applyBorder="1"/>
    <xf numFmtId="0" fontId="1" fillId="0" borderId="0" xfId="0" applyFont="1" applyAlignment="1">
      <alignment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14" fontId="1" fillId="0" borderId="0" xfId="0" applyNumberFormat="1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164" fontId="1" fillId="0" borderId="0" xfId="0" applyNumberFormat="1" applyFont="1"/>
    <xf numFmtId="0" fontId="1" fillId="0" borderId="0" xfId="0" applyFont="1" applyFill="1" applyBorder="1" applyAlignment="1" applyProtection="1">
      <protection locked="0"/>
    </xf>
    <xf numFmtId="0" fontId="0" fillId="0" borderId="0" xfId="0" applyAlignment="1"/>
    <xf numFmtId="0" fontId="0" fillId="0" borderId="0" xfId="0" applyAlignment="1">
      <alignment horizontal="left" vertical="top"/>
    </xf>
    <xf numFmtId="0" fontId="0" fillId="0" borderId="0" xfId="0" applyAlignment="1">
      <alignment horizontal="right"/>
    </xf>
    <xf numFmtId="49" fontId="11" fillId="0" borderId="0" xfId="3" applyNumberFormat="1" applyFont="1" applyFill="1" applyBorder="1" applyAlignment="1" applyProtection="1">
      <alignment horizontal="center" vertical="center" wrapText="1"/>
    </xf>
    <xf numFmtId="164" fontId="10" fillId="0" borderId="0" xfId="3" applyNumberFormat="1" applyFont="1" applyFill="1" applyBorder="1" applyAlignment="1" applyProtection="1">
      <alignment vertical="center" wrapText="1"/>
    </xf>
    <xf numFmtId="167" fontId="10" fillId="0" borderId="0" xfId="3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Protection="1"/>
    <xf numFmtId="0" fontId="1" fillId="0" borderId="0" xfId="0" applyFont="1" applyFill="1" applyProtection="1">
      <protection locked="0"/>
    </xf>
    <xf numFmtId="0" fontId="1" fillId="0" borderId="0" xfId="0" applyFont="1" applyFill="1"/>
    <xf numFmtId="16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/>
    <xf numFmtId="0" fontId="13" fillId="0" borderId="0" xfId="0" applyFont="1"/>
    <xf numFmtId="0" fontId="12" fillId="0" borderId="0" xfId="0" applyFont="1" applyBorder="1" applyAlignment="1">
      <alignment horizontal="center"/>
    </xf>
    <xf numFmtId="0" fontId="14" fillId="0" borderId="0" xfId="0" applyFont="1" applyFill="1" applyBorder="1" applyAlignment="1" applyProtection="1">
      <alignment horizontal="center" vertical="top"/>
      <protection locked="0"/>
    </xf>
    <xf numFmtId="0" fontId="12" fillId="8" borderId="1" xfId="0" applyFont="1" applyFill="1" applyBorder="1" applyAlignment="1" applyProtection="1">
      <alignment horizontal="left" vertical="center"/>
      <protection locked="0"/>
    </xf>
    <xf numFmtId="0" fontId="12" fillId="8" borderId="3" xfId="0" applyFont="1" applyFill="1" applyBorder="1" applyAlignment="1" applyProtection="1">
      <alignment vertical="center"/>
      <protection locked="0"/>
    </xf>
    <xf numFmtId="0" fontId="12" fillId="8" borderId="4" xfId="0" applyFont="1" applyFill="1" applyBorder="1" applyAlignment="1" applyProtection="1">
      <alignment horizontal="left" vertical="center"/>
      <protection locked="0"/>
    </xf>
    <xf numFmtId="164" fontId="12" fillId="8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8" fillId="0" borderId="0" xfId="0" applyFont="1"/>
    <xf numFmtId="0" fontId="12" fillId="2" borderId="1" xfId="0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2" fillId="8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top"/>
      <protection locked="0"/>
    </xf>
    <xf numFmtId="0" fontId="12" fillId="0" borderId="0" xfId="0" applyFont="1" applyAlignment="1" applyProtection="1"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22" fillId="0" borderId="0" xfId="0" applyFont="1" applyFill="1" applyBorder="1" applyAlignment="1">
      <alignment horizontal="left" vertical="center" wrapText="1"/>
    </xf>
    <xf numFmtId="164" fontId="21" fillId="0" borderId="0" xfId="0" applyNumberFormat="1" applyFont="1" applyFill="1" applyBorder="1"/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13" fillId="0" borderId="0" xfId="0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12" fillId="0" borderId="0" xfId="0" applyFont="1" applyAlignment="1">
      <alignment horizontal="center"/>
    </xf>
    <xf numFmtId="0" fontId="12" fillId="8" borderId="1" xfId="0" applyFont="1" applyFill="1" applyBorder="1" applyProtection="1">
      <protection locked="0"/>
    </xf>
    <xf numFmtId="0" fontId="12" fillId="0" borderId="0" xfId="0" applyFont="1" applyAlignment="1">
      <alignment wrapText="1"/>
    </xf>
    <xf numFmtId="164" fontId="12" fillId="8" borderId="1" xfId="0" applyNumberFormat="1" applyFont="1" applyFill="1" applyBorder="1" applyProtection="1">
      <protection locked="0"/>
    </xf>
    <xf numFmtId="0" fontId="12" fillId="0" borderId="0" xfId="0" applyFont="1" applyAlignment="1" applyProtection="1">
      <alignment wrapText="1"/>
      <protection locked="0"/>
    </xf>
    <xf numFmtId="164" fontId="12" fillId="0" borderId="0" xfId="0" applyNumberFormat="1" applyFont="1" applyProtection="1">
      <protection locked="0"/>
    </xf>
    <xf numFmtId="0" fontId="12" fillId="2" borderId="1" xfId="0" applyFont="1" applyFill="1" applyBorder="1" applyAlignment="1">
      <alignment horizontal="center" wrapText="1"/>
    </xf>
    <xf numFmtId="0" fontId="16" fillId="0" borderId="0" xfId="1" applyFont="1" applyAlignment="1" applyProtection="1">
      <alignment horizontal="left" vertical="top"/>
    </xf>
    <xf numFmtId="0" fontId="15" fillId="0" borderId="0" xfId="1" applyFont="1" applyAlignment="1" applyProtection="1">
      <alignment horizontal="left" vertical="top"/>
    </xf>
    <xf numFmtId="0" fontId="15" fillId="0" borderId="0" xfId="1" applyFont="1" applyAlignment="1" applyProtection="1">
      <alignment horizontal="left"/>
    </xf>
    <xf numFmtId="0" fontId="14" fillId="0" borderId="0" xfId="1" applyFont="1" applyAlignment="1" applyProtection="1">
      <alignment horizontal="left"/>
    </xf>
    <xf numFmtId="0" fontId="12" fillId="0" borderId="0" xfId="0" applyFont="1" applyAlignment="1"/>
    <xf numFmtId="0" fontId="12" fillId="0" borderId="13" xfId="0" applyFont="1" applyBorder="1" applyAlignment="1" applyProtection="1">
      <protection locked="0"/>
    </xf>
    <xf numFmtId="0" fontId="12" fillId="0" borderId="13" xfId="0" applyFont="1" applyBorder="1" applyProtection="1">
      <protection locked="0"/>
    </xf>
    <xf numFmtId="0" fontId="28" fillId="0" borderId="0" xfId="0" applyFont="1"/>
    <xf numFmtId="0" fontId="14" fillId="0" borderId="0" xfId="4" applyFont="1" applyFill="1" applyBorder="1" applyAlignment="1" applyProtection="1">
      <alignment horizontal="left" vertical="top" wrapText="1"/>
    </xf>
    <xf numFmtId="49" fontId="14" fillId="8" borderId="15" xfId="3" applyNumberFormat="1" applyFont="1" applyFill="1" applyBorder="1" applyAlignment="1" applyProtection="1">
      <alignment horizontal="center" vertical="center" wrapText="1"/>
      <protection locked="0"/>
    </xf>
    <xf numFmtId="49" fontId="14" fillId="8" borderId="1" xfId="3" applyNumberFormat="1" applyFont="1" applyFill="1" applyBorder="1" applyAlignment="1" applyProtection="1">
      <alignment horizontal="center" vertical="center" wrapText="1"/>
      <protection locked="0"/>
    </xf>
    <xf numFmtId="49" fontId="15" fillId="2" borderId="1" xfId="3" applyNumberFormat="1" applyFont="1" applyFill="1" applyBorder="1" applyAlignment="1" applyProtection="1">
      <alignment horizontal="center" vertical="center" wrapText="1"/>
    </xf>
    <xf numFmtId="1" fontId="15" fillId="2" borderId="1" xfId="3" applyNumberFormat="1" applyFont="1" applyFill="1" applyBorder="1" applyAlignment="1" applyProtection="1">
      <alignment horizontal="center" vertical="center" wrapText="1"/>
    </xf>
    <xf numFmtId="0" fontId="15" fillId="2" borderId="1" xfId="3" applyFont="1" applyFill="1" applyBorder="1" applyAlignment="1" applyProtection="1">
      <alignment horizontal="center" vertical="center" wrapText="1"/>
    </xf>
    <xf numFmtId="164" fontId="14" fillId="8" borderId="4" xfId="3" applyNumberFormat="1" applyFont="1" applyFill="1" applyBorder="1" applyAlignment="1" applyProtection="1">
      <alignment vertical="center" wrapText="1"/>
    </xf>
    <xf numFmtId="0" fontId="26" fillId="0" borderId="0" xfId="0" applyFont="1"/>
    <xf numFmtId="0" fontId="12" fillId="8" borderId="1" xfId="0" applyFont="1" applyFill="1" applyBorder="1" applyAlignment="1" applyProtection="1">
      <alignment vertical="center"/>
    </xf>
    <xf numFmtId="164" fontId="14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top"/>
    </xf>
    <xf numFmtId="164" fontId="14" fillId="8" borderId="1" xfId="0" applyNumberFormat="1" applyFont="1" applyFill="1" applyBorder="1" applyProtection="1">
      <protection locked="0"/>
    </xf>
    <xf numFmtId="0" fontId="14" fillId="8" borderId="1" xfId="0" applyFont="1" applyFill="1" applyBorder="1" applyAlignment="1">
      <alignment vertical="center" wrapText="1"/>
    </xf>
    <xf numFmtId="0" fontId="14" fillId="10" borderId="1" xfId="0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13" xfId="0" applyFont="1" applyFill="1" applyBorder="1" applyAlignment="1" applyProtection="1">
      <alignment vertical="top"/>
      <protection locked="0"/>
    </xf>
    <xf numFmtId="164" fontId="12" fillId="0" borderId="0" xfId="0" applyNumberFormat="1" applyFont="1"/>
    <xf numFmtId="0" fontId="12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14" fontId="12" fillId="8" borderId="1" xfId="0" applyNumberFormat="1" applyFont="1" applyFill="1" applyBorder="1" applyProtection="1">
      <protection locked="0"/>
    </xf>
    <xf numFmtId="164" fontId="25" fillId="2" borderId="1" xfId="0" applyNumberFormat="1" applyFont="1" applyFill="1" applyBorder="1" applyProtection="1"/>
    <xf numFmtId="0" fontId="18" fillId="0" borderId="0" xfId="0" applyFont="1" applyProtection="1"/>
    <xf numFmtId="0" fontId="12" fillId="0" borderId="0" xfId="0" applyFont="1" applyProtection="1"/>
    <xf numFmtId="14" fontId="12" fillId="0" borderId="0" xfId="0" applyNumberFormat="1" applyFont="1" applyProtection="1"/>
    <xf numFmtId="0" fontId="13" fillId="0" borderId="0" xfId="0" applyFont="1" applyProtection="1"/>
    <xf numFmtId="0" fontId="12" fillId="2" borderId="1" xfId="0" applyFont="1" applyFill="1" applyBorder="1" applyAlignment="1" applyProtection="1">
      <alignment horizontal="center" vertical="top" wrapText="1"/>
    </xf>
    <xf numFmtId="0" fontId="12" fillId="0" borderId="0" xfId="0" applyFont="1" applyBorder="1" applyAlignment="1" applyProtection="1">
      <alignment horizontal="center"/>
      <protection locked="0"/>
    </xf>
    <xf numFmtId="0" fontId="28" fillId="0" borderId="0" xfId="0" applyFont="1" applyProtection="1"/>
    <xf numFmtId="20" fontId="14" fillId="8" borderId="1" xfId="0" applyNumberFormat="1" applyFont="1" applyFill="1" applyBorder="1" applyAlignment="1" applyProtection="1">
      <alignment horizontal="center" vertical="top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</xf>
    <xf numFmtId="165" fontId="15" fillId="5" borderId="1" xfId="0" applyNumberFormat="1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166" fontId="14" fillId="8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8" borderId="1" xfId="0" applyNumberFormat="1" applyFont="1" applyFill="1" applyBorder="1" applyAlignment="1" applyProtection="1">
      <alignment horizontal="left" vertical="top" wrapText="1"/>
      <protection locked="0"/>
    </xf>
    <xf numFmtId="0" fontId="12" fillId="0" borderId="13" xfId="0" applyFont="1" applyBorder="1" applyAlignment="1" applyProtection="1">
      <alignment horizontal="left"/>
      <protection locked="0"/>
    </xf>
    <xf numFmtId="0" fontId="12" fillId="0" borderId="0" xfId="0" applyFont="1" applyAlignment="1" applyProtection="1"/>
    <xf numFmtId="0" fontId="16" fillId="0" borderId="0" xfId="1" applyFont="1" applyAlignment="1" applyProtection="1"/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14" fillId="0" borderId="0" xfId="1" applyFont="1" applyProtection="1"/>
    <xf numFmtId="0" fontId="14" fillId="0" borderId="0" xfId="1" applyFont="1" applyAlignment="1" applyProtection="1">
      <alignment horizontal="center"/>
    </xf>
    <xf numFmtId="0" fontId="14" fillId="0" borderId="1" xfId="1" applyFont="1" applyBorder="1" applyAlignment="1" applyProtection="1">
      <alignment horizontal="center"/>
      <protection locked="0"/>
    </xf>
    <xf numFmtId="0" fontId="14" fillId="0" borderId="0" xfId="1" applyFont="1" applyAlignment="1" applyProtection="1">
      <alignment horizontal="center"/>
      <protection locked="0"/>
    </xf>
    <xf numFmtId="0" fontId="15" fillId="6" borderId="2" xfId="1" applyFont="1" applyFill="1" applyBorder="1" applyAlignment="1" applyProtection="1">
      <alignment horizontal="center"/>
    </xf>
    <xf numFmtId="0" fontId="15" fillId="2" borderId="23" xfId="1" applyFont="1" applyFill="1" applyBorder="1" applyAlignment="1" applyProtection="1">
      <alignment horizontal="center" vertical="top" wrapText="1"/>
    </xf>
    <xf numFmtId="0" fontId="15" fillId="2" borderId="23" xfId="1" applyFont="1" applyFill="1" applyBorder="1" applyAlignment="1" applyProtection="1">
      <alignment horizontal="center" vertical="top"/>
    </xf>
    <xf numFmtId="0" fontId="13" fillId="2" borderId="0" xfId="0" applyFont="1" applyFill="1" applyAlignment="1" applyProtection="1">
      <alignment horizontal="center" vertical="top"/>
    </xf>
    <xf numFmtId="0" fontId="15" fillId="3" borderId="23" xfId="1" applyFont="1" applyFill="1" applyBorder="1" applyAlignment="1" applyProtection="1">
      <alignment horizontal="center" vertical="top" wrapText="1"/>
    </xf>
    <xf numFmtId="164" fontId="14" fillId="4" borderId="24" xfId="1" applyNumberFormat="1" applyFont="1" applyFill="1" applyBorder="1" applyProtection="1">
      <protection locked="0"/>
    </xf>
    <xf numFmtId="164" fontId="14" fillId="4" borderId="26" xfId="1" applyNumberFormat="1" applyFont="1" applyFill="1" applyBorder="1" applyProtection="1">
      <protection locked="0"/>
    </xf>
    <xf numFmtId="164" fontId="14" fillId="4" borderId="30" xfId="1" applyNumberFormat="1" applyFont="1" applyFill="1" applyBorder="1" applyProtection="1">
      <protection locked="0"/>
    </xf>
    <xf numFmtId="164" fontId="14" fillId="4" borderId="31" xfId="1" applyNumberFormat="1" applyFont="1" applyFill="1" applyBorder="1" applyProtection="1">
      <protection locked="0"/>
    </xf>
    <xf numFmtId="14" fontId="15" fillId="7" borderId="2" xfId="1" applyNumberFormat="1" applyFont="1" applyFill="1" applyBorder="1" applyProtection="1"/>
    <xf numFmtId="164" fontId="15" fillId="3" borderId="2" xfId="1" applyNumberFormat="1" applyFont="1" applyFill="1" applyBorder="1" applyProtection="1"/>
    <xf numFmtId="0" fontId="15" fillId="0" borderId="0" xfId="1" applyFont="1" applyFill="1" applyBorder="1" applyProtection="1">
      <protection locked="0"/>
    </xf>
    <xf numFmtId="164" fontId="15" fillId="0" borderId="0" xfId="1" applyNumberFormat="1" applyFont="1" applyFill="1" applyBorder="1" applyProtection="1">
      <protection locked="0"/>
    </xf>
    <xf numFmtId="0" fontId="14" fillId="0" borderId="0" xfId="1" applyFont="1" applyFill="1" applyBorder="1" applyProtection="1">
      <protection locked="0"/>
    </xf>
    <xf numFmtId="0" fontId="14" fillId="0" borderId="0" xfId="1" applyFont="1" applyProtection="1">
      <protection locked="0"/>
    </xf>
    <xf numFmtId="0" fontId="14" fillId="8" borderId="24" xfId="1" applyFont="1" applyFill="1" applyBorder="1" applyAlignment="1" applyProtection="1">
      <alignment horizontal="center"/>
      <protection locked="0"/>
    </xf>
    <xf numFmtId="49" fontId="14" fillId="8" borderId="24" xfId="1" applyNumberFormat="1" applyFont="1" applyFill="1" applyBorder="1" applyProtection="1">
      <protection locked="0"/>
    </xf>
    <xf numFmtId="14" fontId="14" fillId="8" borderId="25" xfId="1" applyNumberFormat="1" applyFont="1" applyFill="1" applyBorder="1" applyProtection="1">
      <protection locked="0"/>
    </xf>
    <xf numFmtId="14" fontId="14" fillId="8" borderId="24" xfId="1" applyNumberFormat="1" applyFont="1" applyFill="1" applyBorder="1" applyProtection="1">
      <protection locked="0"/>
    </xf>
    <xf numFmtId="164" fontId="14" fillId="8" borderId="25" xfId="1" applyNumberFormat="1" applyFont="1" applyFill="1" applyBorder="1" applyProtection="1">
      <protection locked="0"/>
    </xf>
    <xf numFmtId="0" fontId="14" fillId="8" borderId="26" xfId="1" applyFont="1" applyFill="1" applyBorder="1" applyAlignment="1" applyProtection="1">
      <alignment horizontal="center"/>
      <protection locked="0"/>
    </xf>
    <xf numFmtId="0" fontId="14" fillId="8" borderId="26" xfId="1" applyFont="1" applyFill="1" applyBorder="1" applyProtection="1">
      <protection locked="0"/>
    </xf>
    <xf numFmtId="14" fontId="14" fillId="8" borderId="27" xfId="1" applyNumberFormat="1" applyFont="1" applyFill="1" applyBorder="1" applyProtection="1">
      <protection locked="0"/>
    </xf>
    <xf numFmtId="14" fontId="14" fillId="8" borderId="26" xfId="1" applyNumberFormat="1" applyFont="1" applyFill="1" applyBorder="1" applyProtection="1">
      <protection locked="0"/>
    </xf>
    <xf numFmtId="164" fontId="14" fillId="8" borderId="27" xfId="1" applyNumberFormat="1" applyFont="1" applyFill="1" applyBorder="1" applyProtection="1">
      <protection locked="0"/>
    </xf>
    <xf numFmtId="49" fontId="14" fillId="8" borderId="26" xfId="1" applyNumberFormat="1" applyFont="1" applyFill="1" applyBorder="1" applyProtection="1">
      <protection locked="0"/>
    </xf>
    <xf numFmtId="14" fontId="14" fillId="8" borderId="27" xfId="1" applyNumberFormat="1" applyFont="1" applyFill="1" applyBorder="1" applyAlignment="1" applyProtection="1">
      <protection locked="0"/>
    </xf>
    <xf numFmtId="0" fontId="17" fillId="0" borderId="0" xfId="0" applyFont="1" applyAlignment="1">
      <alignment wrapText="1"/>
    </xf>
    <xf numFmtId="0" fontId="14" fillId="10" borderId="1" xfId="0" applyFont="1" applyFill="1" applyBorder="1" applyProtection="1"/>
    <xf numFmtId="164" fontId="12" fillId="8" borderId="1" xfId="0" applyNumberFormat="1" applyFont="1" applyFill="1" applyBorder="1" applyAlignment="1" applyProtection="1">
      <alignment horizontal="center"/>
    </xf>
    <xf numFmtId="0" fontId="12" fillId="9" borderId="1" xfId="0" applyFont="1" applyFill="1" applyBorder="1" applyAlignment="1" applyProtection="1">
      <alignment horizontal="center"/>
    </xf>
    <xf numFmtId="49" fontId="29" fillId="2" borderId="1" xfId="3" applyNumberFormat="1" applyFont="1" applyFill="1" applyBorder="1" applyAlignment="1" applyProtection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8" borderId="1" xfId="0" applyFont="1" applyFill="1" applyBorder="1" applyProtection="1"/>
    <xf numFmtId="0" fontId="12" fillId="8" borderId="18" xfId="0" applyFont="1" applyFill="1" applyBorder="1" applyProtection="1"/>
    <xf numFmtId="164" fontId="14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4" fillId="0" borderId="0" xfId="0" applyFont="1" applyFill="1" applyBorder="1" applyAlignment="1" applyProtection="1">
      <alignment vertical="top"/>
    </xf>
    <xf numFmtId="0" fontId="14" fillId="0" borderId="0" xfId="0" applyFont="1" applyFill="1" applyBorder="1" applyAlignment="1" applyProtection="1">
      <alignment vertical="top" wrapText="1"/>
    </xf>
    <xf numFmtId="0" fontId="14" fillId="0" borderId="0" xfId="1" applyFont="1" applyFill="1" applyBorder="1" applyProtection="1"/>
    <xf numFmtId="0" fontId="14" fillId="0" borderId="0" xfId="1" applyFont="1" applyFill="1" applyBorder="1" applyAlignment="1" applyProtection="1">
      <alignment horizontal="center"/>
    </xf>
    <xf numFmtId="0" fontId="14" fillId="2" borderId="28" xfId="1" applyFont="1" applyFill="1" applyBorder="1" applyAlignment="1" applyProtection="1">
      <alignment horizontal="center"/>
      <protection locked="0"/>
    </xf>
    <xf numFmtId="49" fontId="14" fillId="2" borderId="28" xfId="1" applyNumberFormat="1" applyFont="1" applyFill="1" applyBorder="1" applyProtection="1">
      <protection locked="0"/>
    </xf>
    <xf numFmtId="14" fontId="14" fillId="2" borderId="29" xfId="1" applyNumberFormat="1" applyFont="1" applyFill="1" applyBorder="1" applyProtection="1">
      <protection locked="0"/>
    </xf>
    <xf numFmtId="14" fontId="14" fillId="2" borderId="28" xfId="1" applyNumberFormat="1" applyFont="1" applyFill="1" applyBorder="1" applyProtection="1">
      <protection locked="0"/>
    </xf>
    <xf numFmtId="164" fontId="14" fillId="2" borderId="29" xfId="1" applyNumberFormat="1" applyFont="1" applyFill="1" applyBorder="1" applyProtection="1">
      <protection locked="0"/>
    </xf>
    <xf numFmtId="164" fontId="14" fillId="3" borderId="28" xfId="1" applyNumberFormat="1" applyFont="1" applyFill="1" applyBorder="1" applyProtection="1">
      <protection locked="0"/>
    </xf>
    <xf numFmtId="0" fontId="14" fillId="2" borderId="32" xfId="1" applyFont="1" applyFill="1" applyBorder="1" applyAlignment="1" applyProtection="1">
      <alignment horizontal="center"/>
      <protection locked="0"/>
    </xf>
    <xf numFmtId="49" fontId="14" fillId="2" borderId="32" xfId="1" applyNumberFormat="1" applyFont="1" applyFill="1" applyBorder="1" applyProtection="1">
      <protection locked="0"/>
    </xf>
    <xf numFmtId="14" fontId="14" fillId="2" borderId="33" xfId="1" applyNumberFormat="1" applyFont="1" applyFill="1" applyBorder="1" applyProtection="1">
      <protection locked="0"/>
    </xf>
    <xf numFmtId="14" fontId="14" fillId="2" borderId="32" xfId="1" applyNumberFormat="1" applyFont="1" applyFill="1" applyBorder="1" applyProtection="1">
      <protection locked="0"/>
    </xf>
    <xf numFmtId="164" fontId="14" fillId="2" borderId="33" xfId="1" applyNumberFormat="1" applyFont="1" applyFill="1" applyBorder="1" applyProtection="1">
      <protection locked="0"/>
    </xf>
    <xf numFmtId="164" fontId="14" fillId="3" borderId="34" xfId="1" applyNumberFormat="1" applyFont="1" applyFill="1" applyBorder="1" applyProtection="1">
      <protection locked="0"/>
    </xf>
    <xf numFmtId="0" fontId="13" fillId="0" borderId="0" xfId="0" applyFont="1" applyBorder="1" applyAlignment="1" applyProtection="1">
      <alignment horizontal="right"/>
    </xf>
    <xf numFmtId="0" fontId="20" fillId="0" borderId="0" xfId="0" applyFont="1" applyProtection="1"/>
    <xf numFmtId="0" fontId="1" fillId="0" borderId="0" xfId="0" applyFont="1" applyFill="1" applyProtection="1"/>
    <xf numFmtId="0" fontId="12" fillId="9" borderId="1" xfId="0" applyFont="1" applyFill="1" applyBorder="1" applyProtection="1"/>
    <xf numFmtId="165" fontId="14" fillId="8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8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</xf>
    <xf numFmtId="164" fontId="14" fillId="2" borderId="1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Border="1" applyProtection="1"/>
    <xf numFmtId="0" fontId="12" fillId="0" borderId="0" xfId="0" applyFont="1" applyAlignment="1" applyProtection="1">
      <alignment horizontal="left" vertical="top"/>
    </xf>
    <xf numFmtId="164" fontId="12" fillId="8" borderId="1" xfId="0" applyNumberFormat="1" applyFont="1" applyFill="1" applyBorder="1" applyProtection="1"/>
    <xf numFmtId="0" fontId="12" fillId="0" borderId="16" xfId="0" applyFont="1" applyBorder="1" applyProtection="1"/>
    <xf numFmtId="0" fontId="13" fillId="0" borderId="0" xfId="0" applyFont="1" applyBorder="1" applyAlignment="1">
      <alignment horizontal="left"/>
    </xf>
    <xf numFmtId="0" fontId="30" fillId="0" borderId="0" xfId="0" applyFont="1" applyProtection="1"/>
    <xf numFmtId="0" fontId="26" fillId="0" borderId="0" xfId="0" applyFont="1" applyProtection="1"/>
    <xf numFmtId="0" fontId="12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right"/>
    </xf>
    <xf numFmtId="0" fontId="14" fillId="8" borderId="24" xfId="1" applyFont="1" applyFill="1" applyBorder="1" applyAlignment="1" applyProtection="1">
      <alignment horizontal="left"/>
      <protection locked="0"/>
    </xf>
    <xf numFmtId="0" fontId="14" fillId="8" borderId="26" xfId="1" applyFont="1" applyFill="1" applyBorder="1" applyAlignment="1" applyProtection="1">
      <alignment horizontal="left"/>
      <protection locked="0"/>
    </xf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5" fillId="0" borderId="0" xfId="0" applyFont="1"/>
    <xf numFmtId="0" fontId="37" fillId="0" borderId="0" xfId="1" applyFont="1" applyAlignment="1" applyProtection="1">
      <alignment horizontal="left"/>
    </xf>
    <xf numFmtId="0" fontId="38" fillId="0" borderId="0" xfId="1" applyFont="1" applyAlignment="1" applyProtection="1">
      <alignment horizontal="left"/>
    </xf>
    <xf numFmtId="0" fontId="38" fillId="0" borderId="0" xfId="1" applyFont="1" applyAlignment="1" applyProtection="1">
      <alignment horizontal="left" vertical="top"/>
    </xf>
    <xf numFmtId="0" fontId="33" fillId="0" borderId="0" xfId="1" applyFont="1" applyAlignment="1" applyProtection="1">
      <alignment horizontal="left"/>
    </xf>
    <xf numFmtId="0" fontId="33" fillId="0" borderId="0" xfId="1" applyFont="1" applyAlignment="1" applyProtection="1">
      <alignment horizontal="left" vertical="top"/>
    </xf>
    <xf numFmtId="0" fontId="39" fillId="0" borderId="0" xfId="0" applyFont="1" applyAlignment="1" applyProtection="1">
      <alignment horizontal="left" vertical="top"/>
    </xf>
    <xf numFmtId="0" fontId="39" fillId="0" borderId="0" xfId="0" applyFont="1" applyAlignment="1" applyProtection="1">
      <alignment horizontal="right"/>
    </xf>
    <xf numFmtId="0" fontId="20" fillId="0" borderId="0" xfId="0" applyFont="1" applyBorder="1" applyAlignment="1" applyProtection="1">
      <alignment horizontal="center"/>
    </xf>
    <xf numFmtId="0" fontId="17" fillId="0" borderId="0" xfId="0" applyFont="1" applyAlignment="1" applyProtection="1">
      <alignment horizontal="left" vertical="top"/>
    </xf>
    <xf numFmtId="0" fontId="41" fillId="0" borderId="6" xfId="4" applyFont="1" applyBorder="1" applyAlignment="1" applyProtection="1">
      <alignment horizontal="left" vertical="center"/>
    </xf>
    <xf numFmtId="0" fontId="17" fillId="0" borderId="12" xfId="0" applyFont="1" applyBorder="1" applyProtection="1"/>
    <xf numFmtId="49" fontId="41" fillId="0" borderId="5" xfId="5" applyNumberFormat="1" applyFont="1" applyBorder="1" applyAlignment="1" applyProtection="1">
      <alignment horizontal="left" vertical="center"/>
    </xf>
    <xf numFmtId="49" fontId="41" fillId="0" borderId="6" xfId="5" applyNumberFormat="1" applyFont="1" applyBorder="1" applyAlignment="1" applyProtection="1">
      <alignment horizontal="left" vertical="center"/>
    </xf>
    <xf numFmtId="0" fontId="41" fillId="11" borderId="2" xfId="4" applyFont="1" applyFill="1" applyBorder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2" fillId="2" borderId="1" xfId="0" applyFont="1" applyFill="1" applyBorder="1" applyAlignment="1">
      <alignment horizontal="center" vertical="top" wrapText="1"/>
    </xf>
    <xf numFmtId="0" fontId="12" fillId="8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 applyProtection="1">
      <alignment horizontal="left" vertical="center"/>
    </xf>
    <xf numFmtId="14" fontId="12" fillId="8" borderId="1" xfId="0" applyNumberFormat="1" applyFont="1" applyFill="1" applyBorder="1" applyAlignment="1" applyProtection="1">
      <alignment horizontal="center" vertical="top" wrapText="1"/>
      <protection locked="0"/>
    </xf>
    <xf numFmtId="164" fontId="12" fillId="8" borderId="1" xfId="0" applyNumberFormat="1" applyFont="1" applyFill="1" applyBorder="1" applyAlignment="1" applyProtection="1">
      <alignment horizontal="center" vertical="top" wrapText="1"/>
      <protection locked="0"/>
    </xf>
    <xf numFmtId="0" fontId="12" fillId="8" borderId="1" xfId="0" applyFont="1" applyFill="1" applyBorder="1" applyAlignment="1" applyProtection="1">
      <alignment vertical="top" wrapText="1"/>
      <protection locked="0"/>
    </xf>
    <xf numFmtId="0" fontId="12" fillId="0" borderId="0" xfId="0" applyFont="1" applyBorder="1" applyAlignment="1" applyProtection="1"/>
    <xf numFmtId="0" fontId="12" fillId="0" borderId="16" xfId="0" applyFont="1" applyBorder="1" applyAlignment="1" applyProtection="1"/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wrapText="1"/>
    </xf>
    <xf numFmtId="1" fontId="14" fillId="8" borderId="15" xfId="3" applyNumberFormat="1" applyFont="1" applyFill="1" applyBorder="1" applyAlignment="1" applyProtection="1">
      <alignment horizontal="left" vertical="center" wrapText="1"/>
      <protection locked="0"/>
    </xf>
    <xf numFmtId="14" fontId="14" fillId="8" borderId="15" xfId="3" applyNumberFormat="1" applyFont="1" applyFill="1" applyBorder="1" applyAlignment="1" applyProtection="1">
      <alignment horizontal="left" vertical="center" wrapText="1"/>
      <protection locked="0"/>
    </xf>
    <xf numFmtId="0" fontId="14" fillId="8" borderId="15" xfId="3" applyFont="1" applyFill="1" applyBorder="1" applyAlignment="1" applyProtection="1">
      <alignment horizontal="left" vertical="center" wrapText="1"/>
      <protection locked="0"/>
    </xf>
    <xf numFmtId="1" fontId="14" fillId="8" borderId="1" xfId="3" applyNumberFormat="1" applyFont="1" applyFill="1" applyBorder="1" applyAlignment="1" applyProtection="1">
      <alignment horizontal="left" vertical="center" wrapText="1"/>
      <protection locked="0"/>
    </xf>
    <xf numFmtId="14" fontId="14" fillId="8" borderId="1" xfId="3" applyNumberFormat="1" applyFont="1" applyFill="1" applyBorder="1" applyAlignment="1" applyProtection="1">
      <alignment horizontal="left" vertical="center" wrapText="1"/>
      <protection locked="0"/>
    </xf>
    <xf numFmtId="0" fontId="14" fillId="8" borderId="1" xfId="3" applyFont="1" applyFill="1" applyBorder="1" applyAlignment="1" applyProtection="1">
      <alignment horizontal="left" vertical="center" wrapText="1"/>
      <protection locked="0"/>
    </xf>
    <xf numFmtId="0" fontId="14" fillId="8" borderId="3" xfId="3" applyFont="1" applyFill="1" applyBorder="1" applyAlignment="1" applyProtection="1">
      <alignment horizontal="left" vertical="center" wrapText="1"/>
      <protection locked="0"/>
    </xf>
    <xf numFmtId="1" fontId="14" fillId="8" borderId="18" xfId="3" applyNumberFormat="1" applyFont="1" applyFill="1" applyBorder="1" applyAlignment="1" applyProtection="1">
      <alignment horizontal="left" vertical="center" wrapText="1"/>
      <protection locked="0"/>
    </xf>
    <xf numFmtId="14" fontId="14" fillId="8" borderId="18" xfId="3" applyNumberFormat="1" applyFont="1" applyFill="1" applyBorder="1" applyAlignment="1" applyProtection="1">
      <alignment horizontal="left" vertical="center" wrapText="1"/>
      <protection locked="0"/>
    </xf>
    <xf numFmtId="0" fontId="14" fillId="8" borderId="18" xfId="3" applyFont="1" applyFill="1" applyBorder="1" applyAlignment="1" applyProtection="1">
      <alignment horizontal="left" vertical="center" wrapText="1"/>
      <protection locked="0"/>
    </xf>
    <xf numFmtId="164" fontId="14" fillId="8" borderId="15" xfId="3" applyNumberFormat="1" applyFont="1" applyFill="1" applyBorder="1" applyAlignment="1" applyProtection="1">
      <alignment horizontal="center" wrapText="1"/>
      <protection locked="0"/>
    </xf>
    <xf numFmtId="164" fontId="14" fillId="8" borderId="1" xfId="3" applyNumberFormat="1" applyFont="1" applyFill="1" applyBorder="1" applyAlignment="1" applyProtection="1">
      <alignment horizontal="center" wrapText="1"/>
      <protection locked="0"/>
    </xf>
    <xf numFmtId="164" fontId="14" fillId="12" borderId="1" xfId="3" applyNumberFormat="1" applyFont="1" applyFill="1" applyBorder="1" applyAlignment="1" applyProtection="1">
      <alignment vertical="center" wrapText="1"/>
    </xf>
    <xf numFmtId="167" fontId="14" fillId="12" borderId="1" xfId="3" applyNumberFormat="1" applyFont="1" applyFill="1" applyBorder="1" applyAlignment="1" applyProtection="1">
      <alignment vertical="center" wrapText="1"/>
    </xf>
    <xf numFmtId="164" fontId="14" fillId="2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left" vertical="top" wrapText="1"/>
    </xf>
    <xf numFmtId="0" fontId="12" fillId="0" borderId="0" xfId="0" applyFont="1" applyAlignment="1" applyProtection="1">
      <alignment horizontal="justify" vertical="center"/>
    </xf>
    <xf numFmtId="0" fontId="14" fillId="0" borderId="1" xfId="1" applyFont="1" applyBorder="1" applyAlignment="1" applyProtection="1">
      <alignment horizontal="left"/>
    </xf>
    <xf numFmtId="0" fontId="43" fillId="0" borderId="0" xfId="0" applyFont="1" applyAlignment="1" applyProtection="1">
      <alignment horizontal="left" vertical="center"/>
    </xf>
    <xf numFmtId="0" fontId="31" fillId="0" borderId="13" xfId="0" applyFont="1" applyBorder="1" applyProtection="1">
      <protection locked="0"/>
    </xf>
    <xf numFmtId="0" fontId="31" fillId="0" borderId="14" xfId="0" applyFont="1" applyBorder="1" applyProtection="1">
      <protection locked="0"/>
    </xf>
    <xf numFmtId="164" fontId="12" fillId="8" borderId="18" xfId="0" applyNumberFormat="1" applyFont="1" applyFill="1" applyBorder="1" applyAlignment="1" applyProtection="1">
      <alignment horizontal="center"/>
      <protection locked="0"/>
    </xf>
    <xf numFmtId="0" fontId="15" fillId="11" borderId="0" xfId="0" applyFont="1" applyFill="1" applyBorder="1" applyAlignment="1" applyProtection="1">
      <alignment horizontal="left" vertical="top" wrapText="1"/>
    </xf>
    <xf numFmtId="0" fontId="12" fillId="8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left"/>
    </xf>
    <xf numFmtId="0" fontId="14" fillId="2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horizontal="left" wrapText="1"/>
    </xf>
    <xf numFmtId="0" fontId="12" fillId="2" borderId="1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/>
    </xf>
    <xf numFmtId="0" fontId="12" fillId="8" borderId="3" xfId="0" applyFont="1" applyFill="1" applyBorder="1" applyAlignment="1" applyProtection="1">
      <alignment horizontal="left" vertical="center" wrapText="1"/>
    </xf>
    <xf numFmtId="0" fontId="12" fillId="8" borderId="4" xfId="0" applyFont="1" applyFill="1" applyBorder="1" applyAlignment="1" applyProtection="1">
      <alignment horizontal="left" vertical="center" wrapText="1"/>
    </xf>
    <xf numFmtId="0" fontId="12" fillId="8" borderId="1" xfId="0" applyFont="1" applyFill="1" applyBorder="1" applyAlignment="1" applyProtection="1">
      <alignment horizontal="left" vertical="center" wrapText="1"/>
      <protection locked="0"/>
    </xf>
    <xf numFmtId="0" fontId="12" fillId="8" borderId="1" xfId="0" applyFont="1" applyFill="1" applyBorder="1" applyAlignment="1" applyProtection="1">
      <alignment horizontal="left" vertical="center"/>
      <protection locked="0"/>
    </xf>
    <xf numFmtId="0" fontId="12" fillId="8" borderId="3" xfId="0" applyFont="1" applyFill="1" applyBorder="1" applyAlignment="1" applyProtection="1">
      <alignment horizontal="center" vertical="center" wrapText="1"/>
      <protection locked="0"/>
    </xf>
    <xf numFmtId="0" fontId="12" fillId="8" borderId="4" xfId="0" applyFont="1" applyFill="1" applyBorder="1" applyAlignment="1" applyProtection="1">
      <alignment horizontal="center" vertical="center" wrapText="1"/>
      <protection locked="0"/>
    </xf>
    <xf numFmtId="0" fontId="12" fillId="8" borderId="3" xfId="0" applyFont="1" applyFill="1" applyBorder="1" applyAlignment="1" applyProtection="1">
      <alignment horizontal="center" vertical="center"/>
      <protection locked="0"/>
    </xf>
    <xf numFmtId="0" fontId="12" fillId="8" borderId="4" xfId="0" applyFont="1" applyFill="1" applyBorder="1" applyAlignment="1" applyProtection="1">
      <alignment horizontal="center" vertical="center"/>
      <protection locked="0"/>
    </xf>
    <xf numFmtId="164" fontId="12" fillId="8" borderId="17" xfId="0" applyNumberFormat="1" applyFont="1" applyFill="1" applyBorder="1" applyAlignment="1" applyProtection="1">
      <alignment horizontal="center"/>
      <protection locked="0"/>
    </xf>
    <xf numFmtId="164" fontId="12" fillId="8" borderId="19" xfId="0" applyNumberFormat="1" applyFont="1" applyFill="1" applyBorder="1" applyAlignment="1" applyProtection="1">
      <alignment horizontal="center"/>
      <protection locked="0"/>
    </xf>
    <xf numFmtId="0" fontId="12" fillId="2" borderId="20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left" vertical="center" wrapText="1"/>
    </xf>
    <xf numFmtId="0" fontId="12" fillId="2" borderId="20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21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 wrapText="1"/>
    </xf>
    <xf numFmtId="0" fontId="14" fillId="4" borderId="0" xfId="1" applyFont="1" applyFill="1" applyAlignment="1" applyProtection="1">
      <alignment horizontal="center"/>
      <protection locked="0"/>
    </xf>
    <xf numFmtId="0" fontId="14" fillId="4" borderId="13" xfId="1" applyFont="1" applyFill="1" applyBorder="1" applyAlignment="1" applyProtection="1">
      <alignment horizontal="center"/>
      <protection locked="0"/>
    </xf>
    <xf numFmtId="0" fontId="14" fillId="0" borderId="0" xfId="1" applyFont="1" applyAlignment="1" applyProtection="1"/>
    <xf numFmtId="0" fontId="27" fillId="0" borderId="3" xfId="1" applyFont="1" applyBorder="1" applyAlignment="1" applyProtection="1">
      <alignment horizontal="center"/>
      <protection locked="0"/>
    </xf>
    <xf numFmtId="0" fontId="27" fillId="0" borderId="4" xfId="1" applyFont="1" applyBorder="1" applyAlignment="1" applyProtection="1">
      <alignment horizontal="center"/>
      <protection locked="0"/>
    </xf>
    <xf numFmtId="0" fontId="15" fillId="3" borderId="5" xfId="1" applyFont="1" applyFill="1" applyBorder="1" applyAlignment="1" applyProtection="1">
      <alignment horizontal="center"/>
    </xf>
    <xf numFmtId="0" fontId="15" fillId="3" borderId="22" xfId="1" applyFont="1" applyFill="1" applyBorder="1" applyAlignment="1" applyProtection="1">
      <alignment horizontal="center"/>
    </xf>
    <xf numFmtId="0" fontId="15" fillId="3" borderId="12" xfId="1" applyFont="1" applyFill="1" applyBorder="1" applyAlignment="1" applyProtection="1">
      <alignment horizontal="center"/>
    </xf>
    <xf numFmtId="0" fontId="15" fillId="0" borderId="0" xfId="1" applyFont="1" applyAlignment="1" applyProtection="1">
      <alignment horizontal="center"/>
    </xf>
    <xf numFmtId="0" fontId="15" fillId="2" borderId="5" xfId="1" applyFont="1" applyFill="1" applyBorder="1" applyAlignment="1" applyProtection="1">
      <alignment horizontal="center"/>
    </xf>
    <xf numFmtId="0" fontId="15" fillId="2" borderId="22" xfId="1" applyFont="1" applyFill="1" applyBorder="1" applyAlignment="1" applyProtection="1">
      <alignment horizontal="center"/>
    </xf>
    <xf numFmtId="0" fontId="16" fillId="3" borderId="6" xfId="1" applyFont="1" applyFill="1" applyBorder="1" applyAlignment="1" applyProtection="1">
      <alignment horizontal="center" wrapText="1"/>
    </xf>
    <xf numFmtId="0" fontId="16" fillId="3" borderId="7" xfId="1" applyFont="1" applyFill="1" applyBorder="1" applyAlignment="1" applyProtection="1">
      <alignment horizontal="center" wrapText="1"/>
    </xf>
    <xf numFmtId="0" fontId="16" fillId="3" borderId="8" xfId="1" applyFont="1" applyFill="1" applyBorder="1" applyAlignment="1" applyProtection="1">
      <alignment horizontal="center" wrapText="1"/>
    </xf>
    <xf numFmtId="0" fontId="14" fillId="3" borderId="9" xfId="1" applyFont="1" applyFill="1" applyBorder="1" applyAlignment="1" applyProtection="1">
      <alignment horizontal="center" wrapText="1"/>
    </xf>
    <xf numFmtId="0" fontId="14" fillId="3" borderId="10" xfId="1" applyFont="1" applyFill="1" applyBorder="1" applyAlignment="1" applyProtection="1">
      <alignment horizontal="center" wrapText="1"/>
    </xf>
    <xf numFmtId="0" fontId="15" fillId="3" borderId="10" xfId="1" applyFont="1" applyFill="1" applyBorder="1" applyAlignment="1" applyProtection="1">
      <alignment horizontal="center" wrapText="1"/>
    </xf>
    <xf numFmtId="0" fontId="15" fillId="3" borderId="11" xfId="1" applyFont="1" applyFill="1" applyBorder="1" applyAlignment="1" applyProtection="1">
      <alignment horizontal="center" wrapText="1"/>
    </xf>
    <xf numFmtId="0" fontId="19" fillId="3" borderId="7" xfId="1" applyFont="1" applyFill="1" applyBorder="1" applyAlignment="1" applyProtection="1">
      <alignment wrapText="1"/>
    </xf>
    <xf numFmtId="0" fontId="19" fillId="3" borderId="8" xfId="1" applyFont="1" applyFill="1" applyBorder="1" applyAlignment="1" applyProtection="1">
      <alignment wrapText="1"/>
    </xf>
    <xf numFmtId="0" fontId="14" fillId="3" borderId="11" xfId="1" applyFont="1" applyFill="1" applyBorder="1" applyAlignment="1" applyProtection="1">
      <alignment horizontal="center" wrapText="1"/>
    </xf>
    <xf numFmtId="0" fontId="12" fillId="0" borderId="0" xfId="0" applyFont="1" applyAlignment="1" applyProtection="1">
      <alignment horizontal="left"/>
    </xf>
    <xf numFmtId="14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32" fillId="2" borderId="20" xfId="0" applyFont="1" applyFill="1" applyBorder="1" applyAlignment="1">
      <alignment horizontal="left" vertical="center" wrapText="1"/>
    </xf>
    <xf numFmtId="0" fontId="32" fillId="2" borderId="16" xfId="0" applyFont="1" applyFill="1" applyBorder="1" applyAlignment="1">
      <alignment horizontal="left" vertical="center" wrapText="1"/>
    </xf>
    <xf numFmtId="0" fontId="32" fillId="2" borderId="17" xfId="0" applyFont="1" applyFill="1" applyBorder="1" applyAlignment="1">
      <alignment horizontal="left" vertical="center" wrapText="1"/>
    </xf>
    <xf numFmtId="0" fontId="32" fillId="2" borderId="21" xfId="0" applyFont="1" applyFill="1" applyBorder="1" applyAlignment="1">
      <alignment horizontal="left" vertical="center" wrapText="1"/>
    </xf>
    <xf numFmtId="0" fontId="32" fillId="2" borderId="13" xfId="0" applyFont="1" applyFill="1" applyBorder="1" applyAlignment="1">
      <alignment horizontal="left" vertical="center" wrapText="1"/>
    </xf>
    <xf numFmtId="0" fontId="32" fillId="2" borderId="19" xfId="0" applyFont="1" applyFill="1" applyBorder="1" applyAlignment="1">
      <alignment horizontal="left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left" vertical="top" wrapText="1"/>
    </xf>
    <xf numFmtId="164" fontId="14" fillId="8" borderId="3" xfId="0" applyNumberFormat="1" applyFont="1" applyFill="1" applyBorder="1" applyAlignment="1" applyProtection="1">
      <alignment horizontal="center" vertical="center"/>
      <protection locked="0"/>
    </xf>
    <xf numFmtId="164" fontId="14" fillId="8" borderId="14" xfId="0" applyNumberFormat="1" applyFont="1" applyFill="1" applyBorder="1" applyAlignment="1" applyProtection="1">
      <alignment horizontal="center" vertical="center"/>
      <protection locked="0"/>
    </xf>
    <xf numFmtId="164" fontId="14" fillId="8" borderId="4" xfId="0" applyNumberFormat="1" applyFont="1" applyFill="1" applyBorder="1" applyAlignment="1" applyProtection="1">
      <alignment horizontal="center" vertical="center"/>
      <protection locked="0"/>
    </xf>
    <xf numFmtId="0" fontId="31" fillId="8" borderId="3" xfId="0" applyFont="1" applyFill="1" applyBorder="1" applyAlignment="1">
      <alignment horizontal="left" vertical="top" wrapText="1"/>
    </xf>
    <xf numFmtId="0" fontId="31" fillId="8" borderId="14" xfId="0" applyFont="1" applyFill="1" applyBorder="1" applyAlignment="1">
      <alignment horizontal="left" vertical="top" wrapText="1"/>
    </xf>
    <xf numFmtId="0" fontId="31" fillId="8" borderId="4" xfId="0" applyFont="1" applyFill="1" applyBorder="1" applyAlignment="1">
      <alignment horizontal="left" vertical="top" wrapText="1"/>
    </xf>
    <xf numFmtId="164" fontId="33" fillId="8" borderId="1" xfId="0" applyNumberFormat="1" applyFont="1" applyFill="1" applyBorder="1" applyAlignment="1" applyProtection="1">
      <alignment horizontal="center"/>
      <protection locked="0"/>
    </xf>
    <xf numFmtId="0" fontId="32" fillId="8" borderId="1" xfId="0" applyFont="1" applyFill="1" applyBorder="1" applyAlignment="1">
      <alignment horizontal="left" vertical="top" wrapText="1"/>
    </xf>
    <xf numFmtId="164" fontId="33" fillId="2" borderId="1" xfId="0" applyNumberFormat="1" applyFont="1" applyFill="1" applyBorder="1" applyAlignment="1" applyProtection="1">
      <alignment horizontal="center"/>
      <protection locked="0"/>
    </xf>
    <xf numFmtId="164" fontId="33" fillId="8" borderId="3" xfId="0" applyNumberFormat="1" applyFont="1" applyFill="1" applyBorder="1" applyAlignment="1" applyProtection="1">
      <alignment horizontal="center" vertical="center"/>
      <protection locked="0"/>
    </xf>
    <xf numFmtId="164" fontId="33" fillId="8" borderId="14" xfId="0" applyNumberFormat="1" applyFont="1" applyFill="1" applyBorder="1" applyAlignment="1" applyProtection="1">
      <alignment horizontal="center" vertical="center"/>
      <protection locked="0"/>
    </xf>
    <xf numFmtId="164" fontId="33" fillId="8" borderId="4" xfId="0" applyNumberFormat="1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0" fontId="13" fillId="2" borderId="20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left" vertical="center" wrapText="1"/>
    </xf>
    <xf numFmtId="0" fontId="13" fillId="2" borderId="17" xfId="0" applyFont="1" applyFill="1" applyBorder="1" applyAlignment="1">
      <alignment horizontal="left" vertical="center" wrapText="1"/>
    </xf>
    <xf numFmtId="0" fontId="13" fillId="2" borderId="2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19" xfId="0" applyFont="1" applyFill="1" applyBorder="1" applyAlignment="1">
      <alignment horizontal="left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 applyProtection="1">
      <alignment horizontal="center" vertical="center"/>
    </xf>
    <xf numFmtId="164" fontId="13" fillId="8" borderId="1" xfId="0" applyNumberFormat="1" applyFont="1" applyFill="1" applyBorder="1" applyAlignment="1" applyProtection="1">
      <alignment horizontal="center"/>
      <protection locked="0"/>
    </xf>
    <xf numFmtId="164" fontId="13" fillId="8" borderId="3" xfId="0" applyNumberFormat="1" applyFont="1" applyFill="1" applyBorder="1" applyAlignment="1" applyProtection="1">
      <alignment horizontal="center"/>
      <protection locked="0"/>
    </xf>
    <xf numFmtId="164" fontId="13" fillId="8" borderId="4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13" fillId="8" borderId="18" xfId="0" applyNumberFormat="1" applyFont="1" applyFill="1" applyBorder="1" applyAlignment="1" applyProtection="1">
      <alignment horizontal="center" wrapText="1"/>
      <protection locked="0"/>
    </xf>
    <xf numFmtId="164" fontId="14" fillId="8" borderId="1" xfId="0" applyNumberFormat="1" applyFont="1" applyFill="1" applyBorder="1" applyAlignment="1" applyProtection="1">
      <alignment horizontal="center"/>
      <protection locked="0"/>
    </xf>
    <xf numFmtId="0" fontId="13" fillId="8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164" fontId="14" fillId="2" borderId="1" xfId="0" applyNumberFormat="1" applyFont="1" applyFill="1" applyBorder="1" applyAlignment="1" applyProtection="1">
      <alignment horizontal="center"/>
      <protection locked="0"/>
    </xf>
    <xf numFmtId="164" fontId="13" fillId="8" borderId="35" xfId="0" applyNumberFormat="1" applyFont="1" applyFill="1" applyBorder="1" applyAlignment="1" applyProtection="1">
      <alignment horizontal="center"/>
      <protection locked="0"/>
    </xf>
    <xf numFmtId="0" fontId="12" fillId="8" borderId="1" xfId="0" applyFont="1" applyFill="1" applyBorder="1" applyAlignment="1" applyProtection="1">
      <alignment horizontal="center"/>
    </xf>
    <xf numFmtId="164" fontId="14" fillId="8" borderId="3" xfId="3" applyNumberFormat="1" applyFont="1" applyFill="1" applyBorder="1" applyAlignment="1" applyProtection="1">
      <alignment horizontal="left" vertical="center" wrapText="1"/>
      <protection locked="0"/>
    </xf>
    <xf numFmtId="164" fontId="14" fillId="8" borderId="4" xfId="3" applyNumberFormat="1" applyFont="1" applyFill="1" applyBorder="1" applyAlignment="1" applyProtection="1">
      <alignment horizontal="left" vertical="center" wrapText="1"/>
      <protection locked="0"/>
    </xf>
    <xf numFmtId="0" fontId="41" fillId="0" borderId="6" xfId="4" applyFont="1" applyFill="1" applyBorder="1" applyAlignment="1" applyProtection="1">
      <alignment horizontal="left" vertical="top" wrapText="1"/>
    </xf>
    <xf numFmtId="0" fontId="41" fillId="0" borderId="8" xfId="4" applyFont="1" applyFill="1" applyBorder="1" applyAlignment="1" applyProtection="1">
      <alignment horizontal="left" vertical="top" wrapText="1"/>
    </xf>
    <xf numFmtId="0" fontId="40" fillId="0" borderId="0" xfId="0" applyFont="1" applyAlignment="1" applyProtection="1"/>
    <xf numFmtId="49" fontId="14" fillId="8" borderId="3" xfId="3" applyNumberFormat="1" applyFont="1" applyFill="1" applyBorder="1" applyAlignment="1" applyProtection="1">
      <alignment horizontal="center" vertical="center" wrapText="1"/>
    </xf>
    <xf numFmtId="49" fontId="14" fillId="8" borderId="14" xfId="3" applyNumberFormat="1" applyFont="1" applyFill="1" applyBorder="1" applyAlignment="1" applyProtection="1">
      <alignment horizontal="center" vertical="center" wrapText="1"/>
    </xf>
    <xf numFmtId="49" fontId="14" fillId="8" borderId="4" xfId="3" applyNumberFormat="1" applyFont="1" applyFill="1" applyBorder="1" applyAlignment="1" applyProtection="1">
      <alignment horizontal="center" vertical="center" wrapText="1"/>
    </xf>
    <xf numFmtId="49" fontId="14" fillId="8" borderId="1" xfId="3" applyNumberFormat="1" applyFont="1" applyFill="1" applyBorder="1" applyAlignment="1" applyProtection="1">
      <alignment horizontal="center" vertical="center" wrapText="1"/>
    </xf>
    <xf numFmtId="0" fontId="27" fillId="8" borderId="0" xfId="1" applyFont="1" applyFill="1" applyBorder="1" applyAlignment="1" applyProtection="1">
      <alignment horizontal="left" wrapText="1"/>
    </xf>
    <xf numFmtId="0" fontId="36" fillId="8" borderId="0" xfId="1" applyFont="1" applyFill="1" applyBorder="1" applyAlignment="1" applyProtection="1">
      <alignment horizontal="left" vertical="center" wrapText="1"/>
    </xf>
    <xf numFmtId="4" fontId="15" fillId="2" borderId="3" xfId="3" applyNumberFormat="1" applyFont="1" applyFill="1" applyBorder="1" applyAlignment="1" applyProtection="1">
      <alignment horizontal="center" vertical="center" wrapText="1"/>
    </xf>
    <xf numFmtId="4" fontId="15" fillId="2" borderId="4" xfId="3" applyNumberFormat="1" applyFont="1" applyFill="1" applyBorder="1" applyAlignment="1" applyProtection="1">
      <alignment horizontal="center" vertical="center" wrapText="1"/>
    </xf>
    <xf numFmtId="10" fontId="12" fillId="8" borderId="18" xfId="2" applyNumberFormat="1" applyFont="1" applyFill="1" applyBorder="1" applyAlignment="1" applyProtection="1">
      <alignment horizontal="right"/>
    </xf>
    <xf numFmtId="10" fontId="12" fillId="8" borderId="15" xfId="2" applyNumberFormat="1" applyFont="1" applyFill="1" applyBorder="1" applyAlignment="1" applyProtection="1">
      <alignment horizontal="right"/>
    </xf>
    <xf numFmtId="164" fontId="12" fillId="8" borderId="17" xfId="0" applyNumberFormat="1" applyFont="1" applyFill="1" applyBorder="1" applyAlignment="1" applyProtection="1">
      <alignment horizontal="right"/>
      <protection locked="0"/>
    </xf>
    <xf numFmtId="164" fontId="12" fillId="8" borderId="19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top"/>
    </xf>
    <xf numFmtId="0" fontId="14" fillId="8" borderId="1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8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/>
    </xf>
    <xf numFmtId="0" fontId="12" fillId="8" borderId="1" xfId="0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left"/>
    </xf>
    <xf numFmtId="0" fontId="14" fillId="2" borderId="3" xfId="0" applyFont="1" applyFill="1" applyBorder="1" applyAlignment="1">
      <alignment horizontal="left"/>
    </xf>
    <xf numFmtId="0" fontId="14" fillId="2" borderId="1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/>
    </xf>
    <xf numFmtId="0" fontId="12" fillId="0" borderId="0" xfId="0" applyFont="1" applyAlignment="1" applyProtection="1">
      <alignment horizontal="left" vertical="top" wrapText="1"/>
    </xf>
    <xf numFmtId="0" fontId="23" fillId="0" borderId="13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 wrapText="1"/>
      <protection locked="0"/>
    </xf>
  </cellXfs>
  <cellStyles count="6">
    <cellStyle name="Prozent" xfId="2" builtinId="5"/>
    <cellStyle name="Standard" xfId="0" builtinId="0"/>
    <cellStyle name="Standard 2" xfId="3" xr:uid="{00000000-0005-0000-0000-000002000000}"/>
    <cellStyle name="Standard 3" xfId="1" xr:uid="{00000000-0005-0000-0000-000003000000}"/>
    <cellStyle name="Standard 4" xfId="4" xr:uid="{00000000-0005-0000-0000-000004000000}"/>
    <cellStyle name="Standard_Modellprojekte 2007" xfId="5" xr:uid="{00000000-0005-0000-0000-000005000000}"/>
  </cellStyles>
  <dxfs count="23"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1505559</xdr:colOff>
      <xdr:row>0</xdr:row>
      <xdr:rowOff>142876</xdr:rowOff>
    </xdr:from>
    <xdr:to>
      <xdr:col>6</xdr:col>
      <xdr:colOff>3051059</xdr:colOff>
      <xdr:row>5</xdr:row>
      <xdr:rowOff>178595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9372" y="142876"/>
          <a:ext cx="154550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desktop$\Internes\Team\Team%20JUSA%20ab%202011\p&#228;dagogische%20Tagebuch\Tagebuch-JA%20OPR%202015%20Muster%2024_06_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3\Home$\Internes\Team\Team%20JUSA%20ab%202011\p&#228;dagogische%20Tagebuch\Tagebuch-JA%20OPR%202015%20Muster%2024_06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er"/>
      <sheetName val="Berechnung"/>
      <sheetName val="Hinweise"/>
      <sheetName val="Abkürzungen"/>
      <sheetName val="Janua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  <sheetName val="Auswertung"/>
    </sheetNames>
    <sheetDataSet>
      <sheetData sheetId="0"/>
      <sheetData sheetId="1">
        <row r="4">
          <cell r="A4">
            <v>42005</v>
          </cell>
        </row>
        <row r="5">
          <cell r="A5">
            <v>42097</v>
          </cell>
        </row>
        <row r="6">
          <cell r="A6">
            <v>42099</v>
          </cell>
        </row>
        <row r="7">
          <cell r="A7">
            <v>42100</v>
          </cell>
        </row>
        <row r="8">
          <cell r="A8">
            <v>42125</v>
          </cell>
        </row>
        <row r="9">
          <cell r="A9">
            <v>42138</v>
          </cell>
        </row>
        <row r="10">
          <cell r="A10">
            <v>42148</v>
          </cell>
        </row>
        <row r="11">
          <cell r="A11">
            <v>42149</v>
          </cell>
        </row>
        <row r="12">
          <cell r="A12">
            <v>42280</v>
          </cell>
        </row>
        <row r="13">
          <cell r="A13">
            <v>42308</v>
          </cell>
        </row>
        <row r="14">
          <cell r="A14">
            <v>0</v>
          </cell>
        </row>
        <row r="15">
          <cell r="A15">
            <v>42363</v>
          </cell>
        </row>
        <row r="16">
          <cell r="A16">
            <v>42364</v>
          </cell>
        </row>
        <row r="17">
          <cell r="A1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len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rgb="FF92D050"/>
  </sheetPr>
  <dimension ref="A1:D83"/>
  <sheetViews>
    <sheetView tabSelected="1" view="pageLayout" zoomScaleNormal="100" workbookViewId="0">
      <selection activeCell="A8" sqref="A8"/>
    </sheetView>
  </sheetViews>
  <sheetFormatPr baseColWidth="10" defaultColWidth="11.42578125" defaultRowHeight="14.25" x14ac:dyDescent="0.2"/>
  <cols>
    <col min="1" max="1" width="11.5703125" style="1" customWidth="1"/>
    <col min="2" max="2" width="15.42578125" style="1" customWidth="1"/>
    <col min="3" max="3" width="30" style="1" customWidth="1"/>
    <col min="4" max="4" width="26.140625" style="1" customWidth="1"/>
    <col min="5" max="5" width="11.42578125" style="1"/>
    <col min="6" max="6" width="15.42578125" style="1" customWidth="1"/>
    <col min="7" max="7" width="34" style="1" customWidth="1"/>
    <col min="8" max="8" width="23.7109375" style="1" customWidth="1"/>
    <col min="9" max="16384" width="11.42578125" style="1"/>
  </cols>
  <sheetData>
    <row r="1" spans="1:4" ht="18" x14ac:dyDescent="0.25">
      <c r="A1" s="41" t="s">
        <v>173</v>
      </c>
      <c r="B1" s="69"/>
      <c r="C1" s="41" t="s">
        <v>174</v>
      </c>
      <c r="D1" s="32"/>
    </row>
    <row r="2" spans="1:4" ht="15.75" x14ac:dyDescent="0.25">
      <c r="A2" s="32"/>
      <c r="B2" s="32"/>
      <c r="C2" s="32"/>
      <c r="D2" s="32"/>
    </row>
    <row r="3" spans="1:4" x14ac:dyDescent="0.2">
      <c r="A3" s="264" t="s">
        <v>171</v>
      </c>
      <c r="B3" s="265"/>
      <c r="C3" s="266"/>
      <c r="D3" s="262"/>
    </row>
    <row r="4" spans="1:4" ht="16.5" customHeight="1" x14ac:dyDescent="0.2">
      <c r="A4" s="267"/>
      <c r="B4" s="268"/>
      <c r="C4" s="269"/>
      <c r="D4" s="263"/>
    </row>
    <row r="5" spans="1:4" ht="15" customHeight="1" x14ac:dyDescent="0.2">
      <c r="A5" s="270" t="s">
        <v>160</v>
      </c>
      <c r="B5" s="271"/>
      <c r="C5" s="272"/>
      <c r="D5" s="262"/>
    </row>
    <row r="6" spans="1:4" x14ac:dyDescent="0.2">
      <c r="A6" s="273"/>
      <c r="B6" s="274"/>
      <c r="C6" s="275"/>
      <c r="D6" s="263"/>
    </row>
    <row r="7" spans="1:4" ht="15.75" x14ac:dyDescent="0.25">
      <c r="A7" s="32"/>
      <c r="B7" s="32"/>
      <c r="C7" s="32"/>
      <c r="D7" s="32"/>
    </row>
    <row r="8" spans="1:4" ht="18" x14ac:dyDescent="0.25">
      <c r="A8" s="41" t="s">
        <v>13</v>
      </c>
      <c r="B8" s="32"/>
      <c r="C8" s="32"/>
      <c r="D8" s="32"/>
    </row>
    <row r="9" spans="1:4" ht="12" customHeight="1" x14ac:dyDescent="0.25">
      <c r="A9" s="32"/>
      <c r="B9" s="32"/>
      <c r="C9" s="32"/>
      <c r="D9" s="32"/>
    </row>
    <row r="10" spans="1:4" ht="33.75" customHeight="1" x14ac:dyDescent="0.2">
      <c r="A10" s="276" t="s">
        <v>172</v>
      </c>
      <c r="B10" s="276"/>
      <c r="C10" s="150" t="s">
        <v>113</v>
      </c>
      <c r="D10" s="150" t="s">
        <v>114</v>
      </c>
    </row>
    <row r="11" spans="1:4" ht="27.75" customHeight="1" x14ac:dyDescent="0.25">
      <c r="A11" s="256"/>
      <c r="B11" s="256"/>
      <c r="C11" s="39"/>
      <c r="D11" s="39"/>
    </row>
    <row r="12" spans="1:4" ht="27.75" customHeight="1" x14ac:dyDescent="0.25">
      <c r="A12" s="256"/>
      <c r="B12" s="256"/>
      <c r="C12" s="39"/>
      <c r="D12" s="39"/>
    </row>
    <row r="13" spans="1:4" ht="27.75" customHeight="1" x14ac:dyDescent="0.25">
      <c r="A13" s="256"/>
      <c r="B13" s="256"/>
      <c r="C13" s="39"/>
      <c r="D13" s="39"/>
    </row>
    <row r="14" spans="1:4" ht="27.75" customHeight="1" x14ac:dyDescent="0.25">
      <c r="A14" s="256"/>
      <c r="B14" s="256"/>
      <c r="C14" s="39"/>
      <c r="D14" s="39"/>
    </row>
    <row r="15" spans="1:4" ht="27.75" customHeight="1" x14ac:dyDescent="0.25">
      <c r="A15" s="256"/>
      <c r="B15" s="256"/>
      <c r="C15" s="39"/>
      <c r="D15" s="39"/>
    </row>
    <row r="16" spans="1:4" ht="27.75" customHeight="1" x14ac:dyDescent="0.25">
      <c r="A16" s="256"/>
      <c r="B16" s="256"/>
      <c r="C16" s="39"/>
      <c r="D16" s="39"/>
    </row>
    <row r="17" spans="1:4" ht="27.75" customHeight="1" x14ac:dyDescent="0.25">
      <c r="A17" s="256"/>
      <c r="B17" s="256"/>
      <c r="C17" s="39"/>
      <c r="D17" s="39"/>
    </row>
    <row r="18" spans="1:4" ht="27.75" customHeight="1" x14ac:dyDescent="0.25">
      <c r="A18" s="257"/>
      <c r="B18" s="257"/>
      <c r="C18" s="39"/>
      <c r="D18" s="39"/>
    </row>
    <row r="19" spans="1:4" ht="27.75" customHeight="1" x14ac:dyDescent="0.25">
      <c r="A19" s="257"/>
      <c r="B19" s="257"/>
      <c r="C19" s="39"/>
      <c r="D19" s="39"/>
    </row>
    <row r="20" spans="1:4" ht="27.75" customHeight="1" x14ac:dyDescent="0.25">
      <c r="A20" s="257"/>
      <c r="B20" s="257"/>
      <c r="C20" s="39"/>
      <c r="D20" s="39"/>
    </row>
    <row r="21" spans="1:4" s="4" customFormat="1" ht="27.75" customHeight="1" x14ac:dyDescent="0.25">
      <c r="A21" s="260"/>
      <c r="B21" s="261"/>
      <c r="C21" s="39"/>
      <c r="D21" s="39"/>
    </row>
    <row r="22" spans="1:4" s="4" customFormat="1" ht="27.75" customHeight="1" x14ac:dyDescent="0.25">
      <c r="A22" s="260"/>
      <c r="B22" s="261"/>
      <c r="C22" s="39"/>
      <c r="D22" s="39"/>
    </row>
    <row r="23" spans="1:4" s="4" customFormat="1" ht="27.75" customHeight="1" x14ac:dyDescent="0.25">
      <c r="A23" s="260"/>
      <c r="B23" s="261"/>
      <c r="C23" s="39"/>
      <c r="D23" s="39"/>
    </row>
    <row r="24" spans="1:4" s="4" customFormat="1" ht="27.75" customHeight="1" x14ac:dyDescent="0.25">
      <c r="A24" s="260"/>
      <c r="B24" s="261"/>
      <c r="C24" s="39"/>
      <c r="D24" s="39"/>
    </row>
    <row r="25" spans="1:4" s="4" customFormat="1" ht="27.75" customHeight="1" x14ac:dyDescent="0.25">
      <c r="A25" s="260"/>
      <c r="B25" s="261"/>
      <c r="C25" s="39"/>
      <c r="D25" s="39"/>
    </row>
    <row r="26" spans="1:4" s="4" customFormat="1" ht="27.75" customHeight="1" x14ac:dyDescent="0.25">
      <c r="A26" s="260"/>
      <c r="B26" s="261"/>
      <c r="C26" s="39"/>
      <c r="D26" s="39"/>
    </row>
    <row r="27" spans="1:4" s="4" customFormat="1" ht="27.75" customHeight="1" x14ac:dyDescent="0.25">
      <c r="A27" s="260"/>
      <c r="B27" s="261"/>
      <c r="C27" s="39"/>
      <c r="D27" s="39"/>
    </row>
    <row r="28" spans="1:4" s="4" customFormat="1" ht="27.75" customHeight="1" x14ac:dyDescent="0.25">
      <c r="A28" s="258"/>
      <c r="B28" s="259"/>
      <c r="C28" s="39"/>
      <c r="D28" s="39"/>
    </row>
    <row r="29" spans="1:4" ht="28.5" customHeight="1" x14ac:dyDescent="0.2">
      <c r="A29" s="252" t="s">
        <v>3</v>
      </c>
      <c r="B29" s="252"/>
      <c r="C29" s="43">
        <f>SUM(C11:C28)</f>
        <v>0</v>
      </c>
      <c r="D29" s="43">
        <f>SUM(D11:D28)</f>
        <v>0</v>
      </c>
    </row>
    <row r="30" spans="1:4" s="4" customFormat="1" ht="17.25" customHeight="1" x14ac:dyDescent="0.25">
      <c r="A30" s="40"/>
      <c r="B30" s="31"/>
      <c r="C30" s="31"/>
      <c r="D30" s="31"/>
    </row>
    <row r="31" spans="1:4" ht="21" customHeight="1" x14ac:dyDescent="0.25">
      <c r="A31" s="41" t="s">
        <v>67</v>
      </c>
      <c r="B31" s="32"/>
      <c r="C31" s="32"/>
      <c r="D31" s="32"/>
    </row>
    <row r="32" spans="1:4" ht="16.5" customHeight="1" x14ac:dyDescent="0.25">
      <c r="A32" s="33"/>
      <c r="B32" s="32"/>
      <c r="C32" s="32"/>
      <c r="D32" s="32"/>
    </row>
    <row r="33" spans="1:4" ht="15.75" x14ac:dyDescent="0.2">
      <c r="A33" s="253" t="s">
        <v>67</v>
      </c>
      <c r="B33" s="253"/>
      <c r="C33" s="210" t="s">
        <v>115</v>
      </c>
      <c r="D33" s="212" t="s">
        <v>114</v>
      </c>
    </row>
    <row r="34" spans="1:4" ht="34.5" customHeight="1" x14ac:dyDescent="0.2">
      <c r="A34" s="244" t="s">
        <v>68</v>
      </c>
      <c r="B34" s="244"/>
      <c r="C34" s="44"/>
      <c r="D34" s="44"/>
    </row>
    <row r="35" spans="1:4" ht="31.5" customHeight="1" x14ac:dyDescent="0.2">
      <c r="A35" s="244" t="s">
        <v>154</v>
      </c>
      <c r="B35" s="244"/>
      <c r="C35" s="44"/>
      <c r="D35" s="44"/>
    </row>
    <row r="36" spans="1:4" ht="27.75" customHeight="1" x14ac:dyDescent="0.2">
      <c r="A36" s="254" t="s">
        <v>69</v>
      </c>
      <c r="B36" s="255"/>
      <c r="C36" s="44"/>
      <c r="D36" s="44"/>
    </row>
    <row r="37" spans="1:4" ht="27.75" customHeight="1" x14ac:dyDescent="0.2">
      <c r="A37" s="244" t="s">
        <v>76</v>
      </c>
      <c r="B37" s="244"/>
      <c r="C37" s="44"/>
      <c r="D37" s="44"/>
    </row>
    <row r="38" spans="1:4" ht="27.75" customHeight="1" x14ac:dyDescent="0.2">
      <c r="A38" s="244" t="s">
        <v>77</v>
      </c>
      <c r="B38" s="244"/>
      <c r="C38" s="44"/>
      <c r="D38" s="44"/>
    </row>
    <row r="39" spans="1:4" s="4" customFormat="1" ht="27.75" customHeight="1" x14ac:dyDescent="0.2">
      <c r="A39" s="211" t="s">
        <v>78</v>
      </c>
      <c r="B39" s="213" t="s">
        <v>10</v>
      </c>
      <c r="C39" s="44"/>
      <c r="D39" s="44"/>
    </row>
    <row r="40" spans="1:4" ht="15.75" x14ac:dyDescent="0.25">
      <c r="A40" s="247" t="s">
        <v>1</v>
      </c>
      <c r="B40" s="247"/>
      <c r="C40" s="235">
        <f>SUM(C34:C39)</f>
        <v>0</v>
      </c>
      <c r="D40" s="235">
        <f>SUM(D34:D39)</f>
        <v>0</v>
      </c>
    </row>
    <row r="41" spans="1:4" ht="15.75" x14ac:dyDescent="0.25">
      <c r="A41" s="32"/>
      <c r="B41" s="32"/>
      <c r="C41" s="32"/>
      <c r="D41" s="32"/>
    </row>
    <row r="42" spans="1:4" ht="18" x14ac:dyDescent="0.25">
      <c r="A42" s="41" t="s">
        <v>70</v>
      </c>
      <c r="B42" s="32"/>
      <c r="C42" s="32"/>
      <c r="D42" s="32"/>
    </row>
    <row r="43" spans="1:4" ht="14.1" customHeight="1" x14ac:dyDescent="0.25">
      <c r="A43" s="32"/>
      <c r="B43" s="32"/>
      <c r="C43" s="32"/>
      <c r="D43" s="32"/>
    </row>
    <row r="44" spans="1:4" s="24" customFormat="1" ht="15.75" x14ac:dyDescent="0.25">
      <c r="A44" s="245"/>
      <c r="B44" s="245"/>
      <c r="C44" s="183" t="s">
        <v>113</v>
      </c>
      <c r="D44" s="183" t="s">
        <v>114</v>
      </c>
    </row>
    <row r="45" spans="1:4" s="24" customFormat="1" ht="15.75" x14ac:dyDescent="0.25">
      <c r="A45" s="248" t="s">
        <v>116</v>
      </c>
      <c r="B45" s="248"/>
      <c r="C45" s="142">
        <f>C40</f>
        <v>0</v>
      </c>
      <c r="D45" s="44">
        <f>D40</f>
        <v>0</v>
      </c>
    </row>
    <row r="46" spans="1:4" s="24" customFormat="1" ht="15.75" x14ac:dyDescent="0.25">
      <c r="A46" s="248" t="s">
        <v>117</v>
      </c>
      <c r="B46" s="248"/>
      <c r="C46" s="143"/>
      <c r="D46" s="44"/>
    </row>
    <row r="47" spans="1:4" s="24" customFormat="1" ht="32.25" customHeight="1" x14ac:dyDescent="0.25">
      <c r="A47" s="249" t="s">
        <v>155</v>
      </c>
      <c r="B47" s="249"/>
      <c r="C47" s="143"/>
      <c r="D47" s="44"/>
    </row>
    <row r="48" spans="1:4" s="24" customFormat="1" ht="15.75" x14ac:dyDescent="0.25">
      <c r="A48" s="250" t="s">
        <v>118</v>
      </c>
      <c r="B48" s="251"/>
      <c r="C48" s="143"/>
      <c r="D48" s="44"/>
    </row>
    <row r="49" spans="1:4" s="24" customFormat="1" ht="30.75" customHeight="1" x14ac:dyDescent="0.25">
      <c r="A49" s="246" t="s">
        <v>175</v>
      </c>
      <c r="B49" s="246"/>
      <c r="C49" s="141"/>
      <c r="D49" s="145"/>
    </row>
    <row r="50" spans="1:4" s="4" customFormat="1" ht="17.25" customHeight="1" x14ac:dyDescent="0.2">
      <c r="A50" s="236"/>
      <c r="B50" s="236"/>
      <c r="C50" s="236"/>
      <c r="D50" s="236"/>
    </row>
    <row r="51" spans="1:4" s="4" customFormat="1" ht="15.75" customHeight="1" x14ac:dyDescent="0.2">
      <c r="A51" s="243" t="s">
        <v>176</v>
      </c>
      <c r="B51" s="243"/>
      <c r="C51" s="243"/>
      <c r="D51" s="243"/>
    </row>
    <row r="52" spans="1:4" s="4" customFormat="1" ht="15.75" customHeight="1" x14ac:dyDescent="0.2">
      <c r="A52" s="243"/>
      <c r="B52" s="243"/>
      <c r="C52" s="243"/>
      <c r="D52" s="243"/>
    </row>
    <row r="53" spans="1:4" s="4" customFormat="1" x14ac:dyDescent="0.2">
      <c r="A53" s="243"/>
      <c r="B53" s="243"/>
      <c r="C53" s="243"/>
      <c r="D53" s="243"/>
    </row>
    <row r="54" spans="1:4" s="4" customFormat="1" ht="15.75" customHeight="1" x14ac:dyDescent="0.2">
      <c r="A54" s="153"/>
      <c r="B54" s="153"/>
      <c r="C54" s="153"/>
      <c r="D54" s="153"/>
    </row>
    <row r="55" spans="1:4" s="4" customFormat="1" ht="15.75" customHeight="1" x14ac:dyDescent="0.2">
      <c r="A55" s="237"/>
      <c r="B55" s="153"/>
      <c r="C55" s="153"/>
      <c r="D55" s="153"/>
    </row>
    <row r="56" spans="1:4" s="4" customFormat="1" ht="15" customHeight="1" x14ac:dyDescent="0.2">
      <c r="A56" s="152"/>
      <c r="B56" s="153"/>
      <c r="C56" s="153"/>
      <c r="D56" s="153"/>
    </row>
    <row r="57" spans="1:4" s="4" customFormat="1" ht="16.5" customHeight="1" x14ac:dyDescent="0.2">
      <c r="A57" s="153"/>
      <c r="B57" s="153"/>
      <c r="C57" s="153"/>
      <c r="D57" s="153"/>
    </row>
    <row r="58" spans="1:4" s="4" customFormat="1" ht="16.5" customHeight="1" x14ac:dyDescent="0.2">
      <c r="A58" s="153"/>
      <c r="B58" s="153"/>
      <c r="C58" s="153"/>
      <c r="D58" s="153"/>
    </row>
    <row r="59" spans="1:4" s="4" customFormat="1" ht="16.5" customHeight="1" x14ac:dyDescent="0.2">
      <c r="A59" s="47"/>
      <c r="B59" s="47"/>
      <c r="C59" s="47"/>
      <c r="D59" s="47"/>
    </row>
    <row r="60" spans="1:4" s="4" customFormat="1" ht="16.5" customHeight="1" x14ac:dyDescent="0.2">
      <c r="A60" s="47"/>
      <c r="B60" s="47"/>
      <c r="C60" s="47"/>
      <c r="D60" s="47"/>
    </row>
    <row r="61" spans="1:4" s="4" customFormat="1" ht="16.5" customHeight="1" x14ac:dyDescent="0.2">
      <c r="A61" s="45"/>
      <c r="B61" s="45"/>
      <c r="C61" s="35"/>
      <c r="D61" s="45"/>
    </row>
    <row r="62" spans="1:4" s="4" customFormat="1" ht="15.75" x14ac:dyDescent="0.25">
      <c r="A62" s="92" t="s">
        <v>177</v>
      </c>
      <c r="B62" s="92"/>
      <c r="C62" s="24"/>
      <c r="D62" s="209" t="s">
        <v>137</v>
      </c>
    </row>
    <row r="63" spans="1:4" s="4" customFormat="1" ht="15.75" x14ac:dyDescent="0.25">
      <c r="A63" s="92"/>
      <c r="B63" s="92"/>
      <c r="C63" s="92"/>
      <c r="D63" s="184"/>
    </row>
    <row r="64" spans="1:4" s="4" customFormat="1" ht="15.75" x14ac:dyDescent="0.25">
      <c r="A64" s="176"/>
      <c r="B64" s="176"/>
      <c r="C64" s="92"/>
      <c r="D64" s="92"/>
    </row>
    <row r="65" spans="1:4" s="4" customFormat="1" ht="15.75" x14ac:dyDescent="0.25">
      <c r="A65" s="176"/>
      <c r="B65" s="176"/>
      <c r="C65" s="92"/>
      <c r="D65" s="92"/>
    </row>
    <row r="66" spans="1:4" s="4" customFormat="1" ht="15.75" x14ac:dyDescent="0.25">
      <c r="A66" s="92"/>
      <c r="B66" s="92"/>
      <c r="C66" s="92"/>
      <c r="D66" s="92"/>
    </row>
    <row r="67" spans="1:4" s="4" customFormat="1" ht="15.75" x14ac:dyDescent="0.25">
      <c r="A67" s="92"/>
      <c r="B67" s="92"/>
      <c r="C67" s="92"/>
      <c r="D67" s="92"/>
    </row>
    <row r="68" spans="1:4" s="4" customFormat="1" ht="15.75" x14ac:dyDescent="0.25">
      <c r="A68" s="92"/>
      <c r="B68" s="92"/>
      <c r="C68" s="92"/>
      <c r="D68" s="92"/>
    </row>
    <row r="69" spans="1:4" s="4" customFormat="1" x14ac:dyDescent="0.2"/>
    <row r="70" spans="1:4" s="4" customFormat="1" x14ac:dyDescent="0.2"/>
    <row r="71" spans="1:4" s="4" customFormat="1" x14ac:dyDescent="0.2"/>
    <row r="72" spans="1:4" s="4" customFormat="1" x14ac:dyDescent="0.2"/>
    <row r="73" spans="1:4" s="4" customFormat="1" x14ac:dyDescent="0.2"/>
    <row r="74" spans="1:4" s="4" customFormat="1" x14ac:dyDescent="0.2"/>
    <row r="75" spans="1:4" s="4" customFormat="1" x14ac:dyDescent="0.2"/>
    <row r="76" spans="1:4" s="4" customFormat="1" x14ac:dyDescent="0.2"/>
    <row r="77" spans="1:4" s="4" customFormat="1" x14ac:dyDescent="0.2"/>
    <row r="78" spans="1:4" s="4" customFormat="1" x14ac:dyDescent="0.2"/>
    <row r="79" spans="1:4" s="4" customFormat="1" x14ac:dyDescent="0.2"/>
    <row r="80" spans="1:4" s="4" customFormat="1" x14ac:dyDescent="0.2"/>
    <row r="81" s="4" customFormat="1" x14ac:dyDescent="0.2"/>
    <row r="82" s="4" customFormat="1" x14ac:dyDescent="0.2"/>
    <row r="83" s="4" customFormat="1" x14ac:dyDescent="0.2"/>
  </sheetData>
  <sheetProtection selectLockedCells="1"/>
  <mergeCells count="38">
    <mergeCell ref="D3:D4"/>
    <mergeCell ref="D5:D6"/>
    <mergeCell ref="A3:C4"/>
    <mergeCell ref="A5:C6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8:B2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B29"/>
    <mergeCell ref="A33:B33"/>
    <mergeCell ref="A34:B34"/>
    <mergeCell ref="A35:B35"/>
    <mergeCell ref="A37:B37"/>
    <mergeCell ref="A36:B36"/>
    <mergeCell ref="A51:D53"/>
    <mergeCell ref="A38:B38"/>
    <mergeCell ref="A44:B44"/>
    <mergeCell ref="A49:B49"/>
    <mergeCell ref="A40:B40"/>
    <mergeCell ref="A45:B45"/>
    <mergeCell ref="A46:B46"/>
    <mergeCell ref="A47:B47"/>
    <mergeCell ref="A48:B48"/>
  </mergeCells>
  <pageMargins left="0.70866141732283461" right="0.70866141732283461" top="1.1023622047244095" bottom="0.78740157480314965" header="0.31496062992125984" footer="0.31496062992125984"/>
  <pageSetup paperSize="9" orientation="portrait" r:id="rId1"/>
  <headerFooter>
    <oddHeader>&amp;L&amp;"Arial Narrow,Standard"Verwendungsnachweis für eine gewährte Zuwendung aus dem Sozialraumbudget 
entsprechend der Richtlinie zur Jugendförderung im Landkreis Ostprignitz-Ruppin 
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H52"/>
  <sheetViews>
    <sheetView view="pageLayout" zoomScale="80" zoomScaleNormal="100" zoomScalePageLayoutView="80" workbookViewId="0">
      <selection activeCell="A7" sqref="A7:D7"/>
    </sheetView>
  </sheetViews>
  <sheetFormatPr baseColWidth="10" defaultColWidth="11.42578125" defaultRowHeight="15" x14ac:dyDescent="0.25"/>
  <cols>
    <col min="1" max="1" width="12.7109375" style="28" customWidth="1"/>
    <col min="2" max="2" width="16.85546875" style="28" customWidth="1"/>
    <col min="3" max="3" width="22.140625" style="28" customWidth="1"/>
    <col min="4" max="4" width="38.7109375" style="28" customWidth="1"/>
    <col min="5" max="5" width="35.85546875" style="28" customWidth="1"/>
    <col min="6" max="6" width="33.28515625" style="28" customWidth="1"/>
    <col min="7" max="7" width="48.140625" style="28" customWidth="1"/>
    <col min="8" max="16384" width="11.42578125" style="28"/>
  </cols>
  <sheetData>
    <row r="1" spans="1:8" ht="15.75" x14ac:dyDescent="0.25">
      <c r="A1" s="106" t="s">
        <v>7</v>
      </c>
      <c r="B1" s="106"/>
      <c r="C1" s="107"/>
      <c r="D1" s="107"/>
      <c r="E1" s="107"/>
      <c r="F1" s="107"/>
      <c r="G1" s="107"/>
    </row>
    <row r="2" spans="1:8" ht="15.75" x14ac:dyDescent="0.25">
      <c r="A2" s="64" t="s">
        <v>95</v>
      </c>
      <c r="B2" s="64"/>
      <c r="C2" s="207"/>
      <c r="D2" s="207"/>
      <c r="E2" s="207"/>
      <c r="F2" s="108"/>
      <c r="G2" s="108"/>
    </row>
    <row r="3" spans="1:8" ht="15.75" x14ac:dyDescent="0.25">
      <c r="A3" s="65" t="s">
        <v>4</v>
      </c>
      <c r="B3" s="65"/>
      <c r="C3" s="65"/>
      <c r="D3" s="65"/>
      <c r="E3" s="65"/>
      <c r="F3" s="65"/>
      <c r="G3" s="109"/>
    </row>
    <row r="4" spans="1:8" ht="15.75" x14ac:dyDescent="0.25">
      <c r="A4" s="109"/>
      <c r="B4" s="109"/>
      <c r="C4" s="110"/>
      <c r="D4" s="110"/>
      <c r="E4" s="110"/>
      <c r="F4" s="110"/>
      <c r="G4" s="110"/>
    </row>
    <row r="5" spans="1:8" ht="15.75" x14ac:dyDescent="0.25">
      <c r="A5" s="109" t="s">
        <v>96</v>
      </c>
      <c r="B5" s="109"/>
      <c r="C5" s="110"/>
      <c r="D5" s="110"/>
      <c r="E5" s="238" t="s">
        <v>97</v>
      </c>
      <c r="F5" s="111"/>
      <c r="G5" s="110"/>
    </row>
    <row r="6" spans="1:8" ht="15.75" x14ac:dyDescent="0.25">
      <c r="A6" s="109"/>
      <c r="B6" s="109"/>
      <c r="C6" s="110"/>
      <c r="D6" s="110"/>
      <c r="E6" s="112"/>
      <c r="F6" s="112"/>
      <c r="G6" s="110"/>
    </row>
    <row r="7" spans="1:8" ht="15.75" x14ac:dyDescent="0.25">
      <c r="A7" s="279" t="s">
        <v>98</v>
      </c>
      <c r="B7" s="279"/>
      <c r="C7" s="279"/>
      <c r="D7" s="279"/>
      <c r="E7" s="280"/>
      <c r="F7" s="281"/>
      <c r="G7" s="65"/>
    </row>
    <row r="8" spans="1:8" ht="16.5" thickBot="1" x14ac:dyDescent="0.3">
      <c r="A8" s="109"/>
      <c r="B8" s="109"/>
      <c r="C8" s="285"/>
      <c r="D8" s="285"/>
      <c r="E8" s="285"/>
      <c r="F8" s="285"/>
      <c r="G8" s="108"/>
    </row>
    <row r="9" spans="1:8" s="29" customFormat="1" ht="16.5" thickBot="1" x14ac:dyDescent="0.3">
      <c r="A9" s="286"/>
      <c r="B9" s="287"/>
      <c r="C9" s="287"/>
      <c r="D9" s="287"/>
      <c r="E9" s="287"/>
      <c r="F9" s="287"/>
      <c r="G9" s="113" t="s">
        <v>178</v>
      </c>
    </row>
    <row r="10" spans="1:8" s="29" customFormat="1" ht="32.25" thickBot="1" x14ac:dyDescent="0.3">
      <c r="A10" s="114" t="s">
        <v>99</v>
      </c>
      <c r="B10" s="114" t="s">
        <v>156</v>
      </c>
      <c r="C10" s="114" t="s">
        <v>100</v>
      </c>
      <c r="D10" s="115" t="s">
        <v>157</v>
      </c>
      <c r="E10" s="116" t="s">
        <v>5</v>
      </c>
      <c r="F10" s="115" t="s">
        <v>6</v>
      </c>
      <c r="G10" s="117" t="s">
        <v>179</v>
      </c>
    </row>
    <row r="11" spans="1:8" s="29" customFormat="1" ht="15.75" x14ac:dyDescent="0.25">
      <c r="A11" s="288" t="s">
        <v>101</v>
      </c>
      <c r="B11" s="289"/>
      <c r="C11" s="289"/>
      <c r="D11" s="289"/>
      <c r="E11" s="289"/>
      <c r="F11" s="289"/>
      <c r="G11" s="290"/>
    </row>
    <row r="12" spans="1:8" s="29" customFormat="1" ht="14.25" customHeight="1" thickBot="1" x14ac:dyDescent="0.3">
      <c r="A12" s="291" t="s">
        <v>102</v>
      </c>
      <c r="B12" s="292"/>
      <c r="C12" s="293"/>
      <c r="D12" s="293"/>
      <c r="E12" s="293"/>
      <c r="F12" s="293"/>
      <c r="G12" s="294"/>
    </row>
    <row r="13" spans="1:8" ht="15" customHeight="1" x14ac:dyDescent="0.25">
      <c r="A13" s="128">
        <v>1</v>
      </c>
      <c r="B13" s="185"/>
      <c r="C13" s="129"/>
      <c r="D13" s="130"/>
      <c r="E13" s="131"/>
      <c r="F13" s="132"/>
      <c r="G13" s="118"/>
    </row>
    <row r="14" spans="1:8" ht="15" customHeight="1" x14ac:dyDescent="0.25">
      <c r="A14" s="133"/>
      <c r="B14" s="186"/>
      <c r="C14" s="134"/>
      <c r="D14" s="135"/>
      <c r="E14" s="136"/>
      <c r="F14" s="137"/>
      <c r="G14" s="119"/>
    </row>
    <row r="15" spans="1:8" ht="15" customHeight="1" x14ac:dyDescent="0.25">
      <c r="A15" s="133"/>
      <c r="B15" s="186"/>
      <c r="C15" s="138"/>
      <c r="D15" s="135"/>
      <c r="E15" s="136"/>
      <c r="F15" s="137"/>
      <c r="G15" s="119"/>
    </row>
    <row r="16" spans="1:8" ht="15" customHeight="1" x14ac:dyDescent="0.25">
      <c r="A16" s="133"/>
      <c r="B16" s="186"/>
      <c r="C16" s="138"/>
      <c r="D16" s="135"/>
      <c r="E16" s="136"/>
      <c r="F16" s="137"/>
      <c r="G16" s="119"/>
      <c r="H16" s="30"/>
    </row>
    <row r="17" spans="1:7" ht="15" customHeight="1" x14ac:dyDescent="0.25">
      <c r="A17" s="133"/>
      <c r="B17" s="186"/>
      <c r="C17" s="138"/>
      <c r="D17" s="135" t="s">
        <v>103</v>
      </c>
      <c r="E17" s="136"/>
      <c r="F17" s="137"/>
      <c r="G17" s="119"/>
    </row>
    <row r="18" spans="1:7" ht="15" customHeight="1" x14ac:dyDescent="0.25">
      <c r="A18" s="133"/>
      <c r="B18" s="186"/>
      <c r="C18" s="138"/>
      <c r="D18" s="135"/>
      <c r="E18" s="136"/>
      <c r="F18" s="137"/>
      <c r="G18" s="119"/>
    </row>
    <row r="19" spans="1:7" ht="15" customHeight="1" x14ac:dyDescent="0.25">
      <c r="A19" s="133"/>
      <c r="B19" s="186"/>
      <c r="C19" s="138"/>
      <c r="D19" s="135"/>
      <c r="E19" s="136"/>
      <c r="F19" s="137"/>
      <c r="G19" s="119"/>
    </row>
    <row r="20" spans="1:7" ht="15" customHeight="1" x14ac:dyDescent="0.25">
      <c r="A20" s="133"/>
      <c r="B20" s="186"/>
      <c r="C20" s="138"/>
      <c r="D20" s="139"/>
      <c r="E20" s="136"/>
      <c r="F20" s="137"/>
      <c r="G20" s="119"/>
    </row>
    <row r="21" spans="1:7" ht="15" customHeight="1" x14ac:dyDescent="0.25">
      <c r="A21" s="133"/>
      <c r="B21" s="186"/>
      <c r="C21" s="138"/>
      <c r="D21" s="139"/>
      <c r="E21" s="136"/>
      <c r="F21" s="137"/>
      <c r="G21" s="119"/>
    </row>
    <row r="22" spans="1:7" ht="16.5" customHeight="1" x14ac:dyDescent="0.25">
      <c r="A22" s="133"/>
      <c r="B22" s="186"/>
      <c r="C22" s="138"/>
      <c r="D22" s="135"/>
      <c r="E22" s="136"/>
      <c r="F22" s="137"/>
      <c r="G22" s="119"/>
    </row>
    <row r="23" spans="1:7" s="29" customFormat="1" ht="16.5" thickBot="1" x14ac:dyDescent="0.3">
      <c r="A23" s="156"/>
      <c r="B23" s="156"/>
      <c r="C23" s="157"/>
      <c r="D23" s="158"/>
      <c r="E23" s="159"/>
      <c r="F23" s="160">
        <f>SUM(F13:F22)</f>
        <v>0</v>
      </c>
      <c r="G23" s="161"/>
    </row>
    <row r="24" spans="1:7" s="29" customFormat="1" ht="15.75" x14ac:dyDescent="0.25">
      <c r="A24" s="288" t="s">
        <v>104</v>
      </c>
      <c r="B24" s="289"/>
      <c r="C24" s="295"/>
      <c r="D24" s="295"/>
      <c r="E24" s="295"/>
      <c r="F24" s="295"/>
      <c r="G24" s="296"/>
    </row>
    <row r="25" spans="1:7" s="29" customFormat="1" ht="32.25" customHeight="1" thickBot="1" x14ac:dyDescent="0.3">
      <c r="A25" s="291" t="s">
        <v>105</v>
      </c>
      <c r="B25" s="292"/>
      <c r="C25" s="292"/>
      <c r="D25" s="292"/>
      <c r="E25" s="292"/>
      <c r="F25" s="292"/>
      <c r="G25" s="297"/>
    </row>
    <row r="26" spans="1:7" ht="15" customHeight="1" x14ac:dyDescent="0.25">
      <c r="A26" s="128"/>
      <c r="B26" s="128"/>
      <c r="C26" s="129"/>
      <c r="D26" s="130"/>
      <c r="E26" s="131"/>
      <c r="F26" s="132"/>
      <c r="G26" s="120"/>
    </row>
    <row r="27" spans="1:7" ht="15" customHeight="1" x14ac:dyDescent="0.25">
      <c r="A27" s="133"/>
      <c r="B27" s="133"/>
      <c r="C27" s="138"/>
      <c r="D27" s="135"/>
      <c r="E27" s="136"/>
      <c r="F27" s="137"/>
      <c r="G27" s="121"/>
    </row>
    <row r="28" spans="1:7" ht="15" customHeight="1" x14ac:dyDescent="0.25">
      <c r="A28" s="133"/>
      <c r="B28" s="133"/>
      <c r="C28" s="138"/>
      <c r="D28" s="135"/>
      <c r="E28" s="136"/>
      <c r="F28" s="137"/>
      <c r="G28" s="121"/>
    </row>
    <row r="29" spans="1:7" ht="15" customHeight="1" x14ac:dyDescent="0.25">
      <c r="A29" s="133"/>
      <c r="B29" s="133"/>
      <c r="C29" s="138"/>
      <c r="D29" s="135"/>
      <c r="E29" s="136"/>
      <c r="F29" s="137"/>
      <c r="G29" s="121"/>
    </row>
    <row r="30" spans="1:7" ht="15" customHeight="1" x14ac:dyDescent="0.25">
      <c r="A30" s="133"/>
      <c r="B30" s="133"/>
      <c r="C30" s="138"/>
      <c r="D30" s="135"/>
      <c r="E30" s="136"/>
      <c r="F30" s="137"/>
      <c r="G30" s="121"/>
    </row>
    <row r="31" spans="1:7" ht="15" customHeight="1" x14ac:dyDescent="0.25">
      <c r="A31" s="133"/>
      <c r="B31" s="133"/>
      <c r="C31" s="138"/>
      <c r="D31" s="135"/>
      <c r="E31" s="136"/>
      <c r="F31" s="137"/>
      <c r="G31" s="121"/>
    </row>
    <row r="32" spans="1:7" ht="15" customHeight="1" x14ac:dyDescent="0.25">
      <c r="A32" s="133"/>
      <c r="B32" s="133"/>
      <c r="C32" s="138"/>
      <c r="D32" s="135"/>
      <c r="E32" s="136"/>
      <c r="F32" s="137"/>
      <c r="G32" s="121"/>
    </row>
    <row r="33" spans="1:7" ht="15" customHeight="1" x14ac:dyDescent="0.25">
      <c r="A33" s="133"/>
      <c r="B33" s="133"/>
      <c r="C33" s="138"/>
      <c r="D33" s="135"/>
      <c r="E33" s="136"/>
      <c r="F33" s="137"/>
      <c r="G33" s="121"/>
    </row>
    <row r="34" spans="1:7" ht="15" customHeight="1" x14ac:dyDescent="0.25">
      <c r="A34" s="133"/>
      <c r="B34" s="133"/>
      <c r="C34" s="138"/>
      <c r="D34" s="135"/>
      <c r="E34" s="136"/>
      <c r="F34" s="137"/>
      <c r="G34" s="121"/>
    </row>
    <row r="35" spans="1:7" ht="15" customHeight="1" x14ac:dyDescent="0.25">
      <c r="A35" s="133"/>
      <c r="B35" s="133"/>
      <c r="C35" s="138"/>
      <c r="D35" s="135"/>
      <c r="E35" s="136"/>
      <c r="F35" s="137"/>
      <c r="G35" s="121"/>
    </row>
    <row r="36" spans="1:7" ht="15" customHeight="1" x14ac:dyDescent="0.25">
      <c r="A36" s="133"/>
      <c r="B36" s="133"/>
      <c r="C36" s="138"/>
      <c r="D36" s="135"/>
      <c r="E36" s="136"/>
      <c r="F36" s="137"/>
      <c r="G36" s="121"/>
    </row>
    <row r="37" spans="1:7" ht="15" customHeight="1" x14ac:dyDescent="0.25">
      <c r="A37" s="133"/>
      <c r="B37" s="133"/>
      <c r="C37" s="138"/>
      <c r="D37" s="135"/>
      <c r="E37" s="136"/>
      <c r="F37" s="137"/>
      <c r="G37" s="121"/>
    </row>
    <row r="38" spans="1:7" ht="15" customHeight="1" x14ac:dyDescent="0.25">
      <c r="A38" s="133"/>
      <c r="B38" s="133"/>
      <c r="C38" s="138"/>
      <c r="D38" s="135"/>
      <c r="E38" s="136"/>
      <c r="F38" s="137"/>
      <c r="G38" s="121"/>
    </row>
    <row r="39" spans="1:7" ht="15" customHeight="1" x14ac:dyDescent="0.25">
      <c r="A39" s="133"/>
      <c r="B39" s="133"/>
      <c r="C39" s="138"/>
      <c r="D39" s="135"/>
      <c r="E39" s="136"/>
      <c r="F39" s="137"/>
      <c r="G39" s="121"/>
    </row>
    <row r="40" spans="1:7" ht="15" customHeight="1" x14ac:dyDescent="0.25">
      <c r="A40" s="133"/>
      <c r="B40" s="133"/>
      <c r="C40" s="138"/>
      <c r="D40" s="135"/>
      <c r="E40" s="136"/>
      <c r="F40" s="137"/>
      <c r="G40" s="121"/>
    </row>
    <row r="41" spans="1:7" ht="15.75" x14ac:dyDescent="0.25">
      <c r="A41" s="133"/>
      <c r="B41" s="133"/>
      <c r="C41" s="138"/>
      <c r="D41" s="135"/>
      <c r="E41" s="136"/>
      <c r="F41" s="137"/>
      <c r="G41" s="121"/>
    </row>
    <row r="42" spans="1:7" s="29" customFormat="1" ht="16.5" thickBot="1" x14ac:dyDescent="0.3">
      <c r="A42" s="162"/>
      <c r="B42" s="162"/>
      <c r="C42" s="163"/>
      <c r="D42" s="164"/>
      <c r="E42" s="165"/>
      <c r="F42" s="166">
        <f>SUM(F26:F41)</f>
        <v>0</v>
      </c>
      <c r="G42" s="167"/>
    </row>
    <row r="43" spans="1:7" s="29" customFormat="1" ht="16.5" thickBot="1" x14ac:dyDescent="0.3">
      <c r="A43" s="282" t="s">
        <v>180</v>
      </c>
      <c r="B43" s="283"/>
      <c r="C43" s="283"/>
      <c r="D43" s="284"/>
      <c r="E43" s="122"/>
      <c r="F43" s="123">
        <f>F23-F42</f>
        <v>0</v>
      </c>
      <c r="G43" s="123"/>
    </row>
    <row r="44" spans="1:7" ht="15.75" x14ac:dyDescent="0.25">
      <c r="A44" s="124"/>
      <c r="B44" s="124"/>
      <c r="C44" s="124"/>
      <c r="D44" s="124"/>
      <c r="E44" s="124"/>
      <c r="F44" s="125"/>
      <c r="G44" s="124"/>
    </row>
    <row r="45" spans="1:7" ht="15.75" x14ac:dyDescent="0.25">
      <c r="A45" s="154"/>
      <c r="B45" s="154"/>
      <c r="C45" s="154"/>
      <c r="D45" s="154"/>
      <c r="E45" s="277"/>
      <c r="F45" s="277"/>
      <c r="G45" s="126"/>
    </row>
    <row r="46" spans="1:7" ht="15.75" x14ac:dyDescent="0.25">
      <c r="A46" s="109"/>
      <c r="B46" s="109"/>
      <c r="C46" s="109"/>
      <c r="D46" s="109"/>
      <c r="E46" s="277"/>
      <c r="F46" s="277"/>
      <c r="G46" s="127"/>
    </row>
    <row r="47" spans="1:7" ht="15.75" x14ac:dyDescent="0.25">
      <c r="A47" s="154" t="s">
        <v>106</v>
      </c>
      <c r="B47" s="109"/>
      <c r="C47" s="109"/>
      <c r="D47" s="154"/>
      <c r="E47" s="278"/>
      <c r="F47" s="278"/>
      <c r="G47" s="127"/>
    </row>
    <row r="48" spans="1:7" ht="15.75" x14ac:dyDescent="0.25">
      <c r="B48" s="154"/>
      <c r="C48" s="154"/>
      <c r="D48" s="154"/>
      <c r="E48" s="92" t="s">
        <v>177</v>
      </c>
      <c r="F48" s="31"/>
      <c r="G48" s="126"/>
    </row>
    <row r="49" spans="1:7" ht="15.75" x14ac:dyDescent="0.25">
      <c r="A49" s="154"/>
      <c r="B49" s="154"/>
      <c r="C49" s="154"/>
      <c r="D49" s="155"/>
      <c r="E49" s="154"/>
      <c r="F49" s="154"/>
      <c r="G49" s="126"/>
    </row>
    <row r="50" spans="1:7" ht="15.75" x14ac:dyDescent="0.25">
      <c r="A50" s="31"/>
      <c r="B50" s="31"/>
      <c r="C50" s="31"/>
      <c r="D50" s="31"/>
      <c r="E50" s="31"/>
      <c r="F50" s="31"/>
      <c r="G50" s="31"/>
    </row>
    <row r="51" spans="1:7" ht="15.75" x14ac:dyDescent="0.25">
      <c r="A51" s="31"/>
      <c r="B51" s="31"/>
      <c r="C51" s="31"/>
      <c r="D51" s="31"/>
      <c r="E51" s="31"/>
      <c r="F51" s="31"/>
      <c r="G51" s="31"/>
    </row>
    <row r="52" spans="1:7" ht="15.75" x14ac:dyDescent="0.25">
      <c r="A52" s="31"/>
      <c r="B52" s="31"/>
      <c r="C52" s="31"/>
      <c r="D52" s="31"/>
      <c r="E52" s="31"/>
      <c r="F52" s="31"/>
      <c r="G52" s="31"/>
    </row>
  </sheetData>
  <sheetProtection insertRows="0" selectLockedCells="1" selectUnlockedCells="1"/>
  <mergeCells count="10">
    <mergeCell ref="E45:F47"/>
    <mergeCell ref="A7:D7"/>
    <mergeCell ref="E7:F7"/>
    <mergeCell ref="A43:D43"/>
    <mergeCell ref="C8:F8"/>
    <mergeCell ref="A9:F9"/>
    <mergeCell ref="A11:G11"/>
    <mergeCell ref="A12:G12"/>
    <mergeCell ref="A24:G24"/>
    <mergeCell ref="A25:G25"/>
  </mergeCells>
  <pageMargins left="0.7" right="0.7" top="0.78740157499999996" bottom="0.78740157499999996" header="0.3" footer="0.3"/>
  <pageSetup paperSize="9" scale="63" fitToHeight="0" orientation="landscape" r:id="rId1"/>
  <headerFooter>
    <oddHeader xml:space="preserve">&amp;L&amp;"Arial Narrow,Standard"Verwendungsnachweis für eine gewährte Zuwendung aus dem Sozialraumbudget 
entsprechend der Richtlinie zur Jugendförderung im Landkreis Ostprignitz-Ruppin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K116"/>
  <sheetViews>
    <sheetView view="pageLayout" zoomScaleNormal="100" workbookViewId="0">
      <selection activeCell="E6" sqref="E6:F6"/>
    </sheetView>
  </sheetViews>
  <sheetFormatPr baseColWidth="10" defaultColWidth="11.42578125" defaultRowHeight="14.25" x14ac:dyDescent="0.2"/>
  <cols>
    <col min="1" max="1" width="4.42578125" style="1" customWidth="1"/>
    <col min="2" max="2" width="13.28515625" style="1" customWidth="1"/>
    <col min="3" max="3" width="39.5703125" style="1" customWidth="1"/>
    <col min="4" max="4" width="24.5703125" style="1" customWidth="1"/>
    <col min="5" max="5" width="17" style="1" customWidth="1"/>
    <col min="6" max="6" width="11.140625" style="1" customWidth="1"/>
    <col min="7" max="7" width="18.28515625" style="1" customWidth="1"/>
    <col min="8" max="8" width="4.42578125" style="1" customWidth="1"/>
    <col min="9" max="16384" width="11.42578125" style="1"/>
  </cols>
  <sheetData>
    <row r="1" spans="1:11" ht="18.75" x14ac:dyDescent="0.3">
      <c r="A1" s="41" t="s">
        <v>181</v>
      </c>
      <c r="B1" s="192"/>
      <c r="C1" s="69"/>
      <c r="D1" s="188"/>
      <c r="E1" s="188"/>
      <c r="F1" s="188"/>
      <c r="G1" s="188"/>
      <c r="H1" s="188"/>
      <c r="I1" s="188"/>
      <c r="J1" s="188"/>
      <c r="K1" s="188"/>
    </row>
    <row r="2" spans="1:11" ht="16.5" x14ac:dyDescent="0.3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</row>
    <row r="3" spans="1:11" ht="16.5" x14ac:dyDescent="0.3">
      <c r="A3" s="187" t="s">
        <v>121</v>
      </c>
      <c r="B3" s="187"/>
      <c r="C3" s="188"/>
      <c r="D3" s="188"/>
      <c r="E3" s="188"/>
      <c r="F3" s="188"/>
      <c r="G3" s="188"/>
      <c r="H3" s="188"/>
      <c r="I3" s="188"/>
      <c r="J3" s="188"/>
      <c r="K3" s="188"/>
    </row>
    <row r="4" spans="1:11" ht="16.5" x14ac:dyDescent="0.3">
      <c r="A4" s="187" t="s">
        <v>122</v>
      </c>
      <c r="B4" s="187"/>
      <c r="C4" s="188"/>
      <c r="D4" s="188"/>
      <c r="E4" s="188"/>
      <c r="F4" s="188"/>
      <c r="G4" s="188"/>
      <c r="H4" s="188"/>
      <c r="I4" s="188"/>
      <c r="J4" s="188"/>
      <c r="K4" s="188"/>
    </row>
    <row r="5" spans="1:11" ht="9.75" customHeight="1" x14ac:dyDescent="0.3">
      <c r="A5" s="187"/>
      <c r="B5" s="187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6.5" x14ac:dyDescent="0.3">
      <c r="A6" s="188" t="s">
        <v>98</v>
      </c>
      <c r="B6" s="188"/>
      <c r="C6" s="240"/>
      <c r="D6" s="188" t="s">
        <v>183</v>
      </c>
      <c r="E6" s="299"/>
      <c r="F6" s="300"/>
      <c r="G6" s="188"/>
      <c r="H6" s="188"/>
      <c r="I6" s="188"/>
      <c r="J6" s="188"/>
      <c r="K6" s="188"/>
    </row>
    <row r="7" spans="1:11" ht="16.5" x14ac:dyDescent="0.3">
      <c r="A7" s="188" t="s">
        <v>182</v>
      </c>
      <c r="B7" s="188"/>
      <c r="C7" s="241"/>
      <c r="D7" s="188" t="s">
        <v>184</v>
      </c>
      <c r="E7" s="300"/>
      <c r="F7" s="300"/>
      <c r="G7" s="188"/>
      <c r="H7" s="188"/>
      <c r="I7" s="188"/>
      <c r="J7" s="188"/>
      <c r="K7" s="188"/>
    </row>
    <row r="8" spans="1:11" ht="9.75" customHeight="1" x14ac:dyDescent="0.3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18.75" x14ac:dyDescent="0.3">
      <c r="A9" s="41" t="s">
        <v>101</v>
      </c>
      <c r="B9" s="41"/>
      <c r="C9" s="188"/>
      <c r="D9" s="188"/>
      <c r="E9" s="188"/>
      <c r="F9" s="188"/>
      <c r="G9" s="188"/>
      <c r="H9" s="188"/>
      <c r="I9" s="188"/>
      <c r="J9" s="188"/>
      <c r="K9" s="188"/>
    </row>
    <row r="10" spans="1:11" ht="16.5" x14ac:dyDescent="0.3">
      <c r="A10" s="187"/>
      <c r="B10" s="187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16.5" x14ac:dyDescent="0.3">
      <c r="A11" s="301" t="s">
        <v>68</v>
      </c>
      <c r="B11" s="302"/>
      <c r="C11" s="303"/>
      <c r="D11" s="307" t="s">
        <v>161</v>
      </c>
      <c r="E11" s="308"/>
      <c r="F11" s="309"/>
      <c r="G11" s="188"/>
      <c r="H11" s="188"/>
      <c r="I11" s="188"/>
      <c r="J11" s="188"/>
      <c r="K11" s="188"/>
    </row>
    <row r="12" spans="1:11" ht="16.5" x14ac:dyDescent="0.3">
      <c r="A12" s="304"/>
      <c r="B12" s="305"/>
      <c r="C12" s="306"/>
      <c r="D12" s="310"/>
      <c r="E12" s="311"/>
      <c r="F12" s="312"/>
      <c r="G12" s="188"/>
      <c r="H12" s="188"/>
      <c r="I12" s="188"/>
      <c r="J12" s="188"/>
      <c r="K12" s="188"/>
    </row>
    <row r="13" spans="1:11" ht="16.5" x14ac:dyDescent="0.3">
      <c r="A13" s="313" t="s">
        <v>66</v>
      </c>
      <c r="B13" s="313"/>
      <c r="C13" s="313"/>
      <c r="D13" s="320"/>
      <c r="E13" s="320"/>
      <c r="F13" s="320"/>
      <c r="G13" s="188"/>
      <c r="H13" s="188"/>
      <c r="I13" s="188"/>
      <c r="J13" s="188"/>
      <c r="K13" s="188"/>
    </row>
    <row r="14" spans="1:11" ht="16.5" x14ac:dyDescent="0.3">
      <c r="A14" s="313" t="s">
        <v>162</v>
      </c>
      <c r="B14" s="313"/>
      <c r="C14" s="321"/>
      <c r="D14" s="320"/>
      <c r="E14" s="320"/>
      <c r="F14" s="320"/>
      <c r="G14" s="188"/>
      <c r="H14" s="188"/>
      <c r="I14" s="188"/>
      <c r="J14" s="188"/>
      <c r="K14" s="188"/>
    </row>
    <row r="15" spans="1:11" ht="33" customHeight="1" x14ac:dyDescent="0.3">
      <c r="A15" s="317" t="s">
        <v>185</v>
      </c>
      <c r="B15" s="318"/>
      <c r="C15" s="319"/>
      <c r="D15" s="323"/>
      <c r="E15" s="324"/>
      <c r="F15" s="325"/>
      <c r="G15" s="189"/>
      <c r="H15" s="188"/>
      <c r="I15" s="188"/>
      <c r="J15" s="188"/>
      <c r="K15" s="188"/>
    </row>
    <row r="16" spans="1:11" ht="21.75" customHeight="1" x14ac:dyDescent="0.3">
      <c r="A16" s="326" t="s">
        <v>1</v>
      </c>
      <c r="B16" s="326"/>
      <c r="C16" s="326"/>
      <c r="D16" s="322">
        <f>SUM(D13:F15)</f>
        <v>0</v>
      </c>
      <c r="E16" s="322"/>
      <c r="F16" s="322"/>
      <c r="G16" s="188"/>
      <c r="H16" s="188"/>
      <c r="I16" s="188"/>
      <c r="J16" s="188"/>
      <c r="K16" s="188"/>
    </row>
    <row r="17" spans="1:11" ht="9" customHeight="1" x14ac:dyDescent="0.3">
      <c r="A17" s="191"/>
      <c r="B17" s="191"/>
      <c r="C17" s="191"/>
      <c r="D17" s="190"/>
      <c r="E17" s="190"/>
      <c r="F17" s="190"/>
      <c r="G17" s="190"/>
      <c r="H17" s="188"/>
      <c r="I17" s="188"/>
      <c r="J17" s="188"/>
      <c r="K17" s="188"/>
    </row>
    <row r="18" spans="1:11" ht="18" x14ac:dyDescent="0.25">
      <c r="A18" s="327" t="s">
        <v>104</v>
      </c>
      <c r="B18" s="327"/>
      <c r="C18" s="327"/>
      <c r="D18" s="32"/>
      <c r="E18" s="32"/>
      <c r="F18" s="32"/>
      <c r="G18" s="48"/>
    </row>
    <row r="19" spans="1:11" ht="15.75" x14ac:dyDescent="0.25">
      <c r="A19" s="180"/>
      <c r="B19" s="180"/>
      <c r="C19" s="180"/>
      <c r="D19" s="32"/>
      <c r="E19" s="32"/>
      <c r="F19" s="32"/>
      <c r="G19" s="48"/>
    </row>
    <row r="20" spans="1:11" ht="15.75" x14ac:dyDescent="0.2">
      <c r="A20" s="328" t="s">
        <v>68</v>
      </c>
      <c r="B20" s="329"/>
      <c r="C20" s="330"/>
      <c r="D20" s="334" t="s">
        <v>123</v>
      </c>
      <c r="E20" s="335"/>
      <c r="F20" s="336"/>
      <c r="G20" s="48"/>
    </row>
    <row r="21" spans="1:11" ht="15.75" x14ac:dyDescent="0.2">
      <c r="A21" s="331"/>
      <c r="B21" s="332"/>
      <c r="C21" s="333"/>
      <c r="D21" s="337"/>
      <c r="E21" s="338"/>
      <c r="F21" s="339"/>
      <c r="G21" s="48"/>
    </row>
    <row r="22" spans="1:11" ht="15.75" x14ac:dyDescent="0.25">
      <c r="A22" s="340" t="s">
        <v>66</v>
      </c>
      <c r="B22" s="340"/>
      <c r="C22" s="340"/>
      <c r="D22" s="348"/>
      <c r="E22" s="348"/>
      <c r="F22" s="348"/>
      <c r="G22" s="48"/>
    </row>
    <row r="23" spans="1:11" ht="15.75" x14ac:dyDescent="0.25">
      <c r="A23" s="340" t="s">
        <v>162</v>
      </c>
      <c r="B23" s="340"/>
      <c r="C23" s="349"/>
      <c r="D23" s="348"/>
      <c r="E23" s="348"/>
      <c r="F23" s="348"/>
      <c r="G23" s="48"/>
    </row>
    <row r="24" spans="1:11" ht="35.25" customHeight="1" x14ac:dyDescent="0.2">
      <c r="A24" s="317" t="s">
        <v>185</v>
      </c>
      <c r="B24" s="318"/>
      <c r="C24" s="319"/>
      <c r="D24" s="314"/>
      <c r="E24" s="315"/>
      <c r="F24" s="316"/>
      <c r="G24" s="239" t="s">
        <v>187</v>
      </c>
    </row>
    <row r="25" spans="1:11" ht="22.5" customHeight="1" x14ac:dyDescent="0.25">
      <c r="A25" s="350" t="s">
        <v>165</v>
      </c>
      <c r="B25" s="350"/>
      <c r="C25" s="350"/>
      <c r="D25" s="351">
        <f>SUM(D22:F24)</f>
        <v>0</v>
      </c>
      <c r="E25" s="351"/>
      <c r="F25" s="351"/>
      <c r="G25" s="48"/>
    </row>
    <row r="26" spans="1:11" ht="15.75" x14ac:dyDescent="0.25">
      <c r="A26" s="48"/>
      <c r="B26" s="48"/>
      <c r="C26" s="48"/>
      <c r="D26" s="49"/>
      <c r="E26" s="32"/>
      <c r="F26" s="32"/>
      <c r="G26" s="48"/>
    </row>
    <row r="27" spans="1:11" ht="16.5" x14ac:dyDescent="0.3">
      <c r="A27" s="48"/>
      <c r="B27" s="198"/>
      <c r="C27" s="198"/>
      <c r="D27" s="198"/>
      <c r="E27" s="199" t="s">
        <v>188</v>
      </c>
      <c r="F27" s="32"/>
      <c r="G27" s="48"/>
    </row>
    <row r="28" spans="1:11" s="4" customFormat="1" ht="18" x14ac:dyDescent="0.25">
      <c r="A28" s="91" t="s">
        <v>186</v>
      </c>
      <c r="B28" s="94"/>
      <c r="C28" s="92"/>
      <c r="D28" s="92"/>
      <c r="E28" s="92"/>
      <c r="F28" s="168"/>
      <c r="G28" s="168"/>
      <c r="H28" s="24"/>
    </row>
    <row r="29" spans="1:11" s="4" customFormat="1" ht="15.75" x14ac:dyDescent="0.25">
      <c r="A29" s="94"/>
      <c r="B29" s="94"/>
      <c r="C29" s="346"/>
      <c r="D29" s="346"/>
      <c r="E29" s="346"/>
      <c r="F29" s="168"/>
      <c r="G29" s="168"/>
      <c r="H29" s="24"/>
    </row>
    <row r="30" spans="1:11" s="4" customFormat="1" ht="58.5" customHeight="1" x14ac:dyDescent="0.25">
      <c r="A30" s="345"/>
      <c r="B30" s="345"/>
      <c r="C30" s="146" t="s">
        <v>66</v>
      </c>
      <c r="D30" s="183" t="s">
        <v>124</v>
      </c>
      <c r="E30" s="183" t="s">
        <v>212</v>
      </c>
      <c r="F30" s="341" t="s">
        <v>163</v>
      </c>
      <c r="G30" s="341"/>
      <c r="H30" s="24"/>
    </row>
    <row r="31" spans="1:11" s="4" customFormat="1" ht="18" customHeight="1" x14ac:dyDescent="0.25">
      <c r="A31" s="147" t="s">
        <v>67</v>
      </c>
      <c r="B31" s="148"/>
      <c r="C31" s="242">
        <f>D13</f>
        <v>0</v>
      </c>
      <c r="D31" s="242">
        <f>D14</f>
        <v>0</v>
      </c>
      <c r="E31" s="242">
        <f>D15</f>
        <v>0</v>
      </c>
      <c r="F31" s="347">
        <f>SUM(C31:E31)</f>
        <v>0</v>
      </c>
      <c r="G31" s="347"/>
    </row>
    <row r="32" spans="1:11" s="4" customFormat="1" ht="18" customHeight="1" x14ac:dyDescent="0.25">
      <c r="A32" s="147" t="s">
        <v>13</v>
      </c>
      <c r="B32" s="147"/>
      <c r="C32" s="39">
        <f>D22</f>
        <v>0</v>
      </c>
      <c r="D32" s="39">
        <f>D23</f>
        <v>0</v>
      </c>
      <c r="E32" s="39">
        <f>D24</f>
        <v>0</v>
      </c>
      <c r="F32" s="347">
        <f>SUM(C32:E32)</f>
        <v>0</v>
      </c>
      <c r="G32" s="347"/>
    </row>
    <row r="33" spans="1:9" s="4" customFormat="1" ht="18" customHeight="1" x14ac:dyDescent="0.25">
      <c r="A33" s="147" t="s">
        <v>71</v>
      </c>
      <c r="B33" s="147"/>
      <c r="C33" s="39"/>
      <c r="D33" s="39"/>
      <c r="E33" s="39"/>
      <c r="F33" s="342"/>
      <c r="G33" s="342"/>
    </row>
    <row r="34" spans="1:9" s="4" customFormat="1" ht="18" customHeight="1" x14ac:dyDescent="0.25">
      <c r="A34" s="147" t="s">
        <v>72</v>
      </c>
      <c r="B34" s="147"/>
      <c r="C34" s="39"/>
      <c r="D34" s="39"/>
      <c r="E34" s="39"/>
      <c r="F34" s="343"/>
      <c r="G34" s="344"/>
    </row>
    <row r="35" spans="1:9" s="4" customFormat="1" ht="18" customHeight="1" thickBot="1" x14ac:dyDescent="0.3">
      <c r="A35" s="353" t="s">
        <v>125</v>
      </c>
      <c r="B35" s="353"/>
      <c r="C35" s="353"/>
      <c r="D35" s="353"/>
      <c r="E35" s="353"/>
      <c r="F35" s="352"/>
      <c r="G35" s="352"/>
    </row>
    <row r="36" spans="1:9" s="4" customFormat="1" ht="18" customHeight="1" thickTop="1" x14ac:dyDescent="0.25">
      <c r="A36" s="92"/>
      <c r="B36" s="92"/>
      <c r="C36" s="92"/>
      <c r="D36" s="92"/>
      <c r="E36" s="92"/>
      <c r="F36" s="168"/>
      <c r="G36" s="168"/>
      <c r="H36" s="24"/>
    </row>
    <row r="37" spans="1:9" s="4" customFormat="1" ht="18" customHeight="1" x14ac:dyDescent="0.25">
      <c r="A37" s="94" t="s">
        <v>176</v>
      </c>
      <c r="B37" s="92"/>
      <c r="C37" s="92"/>
      <c r="D37" s="92"/>
      <c r="E37" s="92"/>
      <c r="F37" s="168"/>
      <c r="G37" s="168"/>
      <c r="H37" s="24"/>
    </row>
    <row r="38" spans="1:9" s="4" customFormat="1" ht="18" customHeight="1" x14ac:dyDescent="0.25">
      <c r="A38" s="92"/>
      <c r="B38" s="92"/>
      <c r="C38" s="92"/>
      <c r="D38" s="92"/>
      <c r="E38" s="92"/>
      <c r="F38" s="92"/>
      <c r="G38" s="92"/>
      <c r="H38" s="24"/>
    </row>
    <row r="39" spans="1:9" s="4" customFormat="1" ht="18" customHeight="1" x14ac:dyDescent="0.25">
      <c r="A39" s="209" t="s">
        <v>213</v>
      </c>
      <c r="B39" s="209"/>
      <c r="C39" s="209"/>
      <c r="D39" s="92"/>
      <c r="E39" s="92"/>
      <c r="F39" s="92"/>
      <c r="G39" s="92"/>
      <c r="H39" s="24"/>
    </row>
    <row r="40" spans="1:9" s="4" customFormat="1" ht="18" customHeight="1" x14ac:dyDescent="0.25">
      <c r="A40" s="298" t="s">
        <v>158</v>
      </c>
      <c r="B40" s="298"/>
      <c r="C40" s="209" t="s">
        <v>159</v>
      </c>
      <c r="D40" s="92"/>
      <c r="E40" s="92"/>
      <c r="F40" s="169"/>
      <c r="G40" s="92"/>
      <c r="H40" s="24"/>
    </row>
    <row r="41" spans="1:9" s="4" customFormat="1" ht="18" customHeight="1" x14ac:dyDescent="0.25">
      <c r="A41" s="298" t="s">
        <v>127</v>
      </c>
      <c r="B41" s="298"/>
      <c r="C41" s="209" t="s">
        <v>128</v>
      </c>
      <c r="D41" s="92"/>
      <c r="E41" s="92"/>
      <c r="F41" s="92"/>
      <c r="G41" s="92"/>
      <c r="H41" s="170"/>
    </row>
    <row r="42" spans="1:9" s="4" customFormat="1" ht="18" customHeight="1" x14ac:dyDescent="0.25">
      <c r="A42" s="298" t="s">
        <v>119</v>
      </c>
      <c r="B42" s="298"/>
      <c r="C42" s="209" t="s">
        <v>129</v>
      </c>
      <c r="D42" s="92"/>
      <c r="E42" s="92"/>
      <c r="F42" s="92"/>
      <c r="G42" s="92"/>
      <c r="H42" s="170"/>
    </row>
    <row r="43" spans="1:9" s="4" customFormat="1" ht="18" customHeight="1" x14ac:dyDescent="0.25">
      <c r="A43" s="298" t="s">
        <v>214</v>
      </c>
      <c r="B43" s="298"/>
      <c r="C43" s="209" t="s">
        <v>23</v>
      </c>
      <c r="D43" s="169"/>
      <c r="E43" s="169"/>
      <c r="F43" s="92"/>
      <c r="G43" s="92"/>
      <c r="H43" s="170"/>
    </row>
    <row r="44" spans="1:9" s="4" customFormat="1" ht="18" customHeight="1" x14ac:dyDescent="0.2">
      <c r="A44" s="198"/>
      <c r="B44" s="198"/>
      <c r="C44" s="198"/>
      <c r="D44" s="198"/>
      <c r="E44" s="198"/>
      <c r="F44" s="198"/>
      <c r="G44" s="198"/>
      <c r="H44" s="198"/>
    </row>
    <row r="45" spans="1:9" s="4" customFormat="1" ht="18" customHeight="1" x14ac:dyDescent="0.25">
      <c r="A45" s="31"/>
      <c r="B45" s="31"/>
      <c r="C45" s="31"/>
      <c r="D45" s="31"/>
      <c r="E45" s="31"/>
      <c r="F45" s="31"/>
      <c r="G45" s="31"/>
      <c r="H45" s="31"/>
      <c r="I45" s="26"/>
    </row>
    <row r="46" spans="1:9" s="4" customFormat="1" ht="18" customHeight="1" x14ac:dyDescent="0.25">
      <c r="A46" s="31"/>
      <c r="B46" s="31"/>
      <c r="C46" s="31"/>
      <c r="D46" s="31"/>
      <c r="E46" s="31"/>
      <c r="F46" s="31"/>
      <c r="G46" s="31"/>
      <c r="H46" s="31"/>
      <c r="I46" s="25"/>
    </row>
    <row r="47" spans="1:9" s="4" customFormat="1" ht="18" customHeight="1" x14ac:dyDescent="0.25">
      <c r="A47" s="68"/>
      <c r="B47" s="68"/>
      <c r="C47" s="68"/>
      <c r="D47" s="31"/>
      <c r="E47" s="31"/>
      <c r="F47" s="68"/>
      <c r="G47" s="68"/>
      <c r="H47" s="31"/>
      <c r="I47" s="25"/>
    </row>
    <row r="48" spans="1:9" s="4" customFormat="1" ht="18" customHeight="1" x14ac:dyDescent="0.25">
      <c r="A48" s="31" t="s">
        <v>177</v>
      </c>
      <c r="B48" s="31"/>
      <c r="C48" s="31"/>
      <c r="D48" s="31"/>
      <c r="E48" s="31"/>
      <c r="F48" s="31" t="s">
        <v>137</v>
      </c>
      <c r="G48" s="31"/>
      <c r="H48" s="31"/>
      <c r="I48" s="170"/>
    </row>
    <row r="49" spans="1:11" s="4" customFormat="1" ht="18" customHeight="1" x14ac:dyDescent="0.25">
      <c r="A49" s="198"/>
      <c r="B49" s="92"/>
      <c r="C49" s="105"/>
      <c r="D49" s="170"/>
      <c r="E49" s="105"/>
      <c r="F49" s="105"/>
      <c r="G49" s="92"/>
      <c r="H49" s="92"/>
      <c r="I49" s="170"/>
    </row>
    <row r="50" spans="1:11" s="4" customFormat="1" ht="18" customHeight="1" x14ac:dyDescent="0.25">
      <c r="A50" s="92"/>
      <c r="B50" s="92"/>
      <c r="C50" s="92"/>
      <c r="D50" s="92"/>
      <c r="E50" s="200"/>
      <c r="F50" s="200"/>
      <c r="G50" s="200"/>
    </row>
    <row r="51" spans="1:11" s="4" customFormat="1" ht="18" customHeight="1" x14ac:dyDescent="0.25">
      <c r="A51" s="198"/>
      <c r="B51" s="198"/>
      <c r="C51" s="198"/>
      <c r="D51" s="198"/>
      <c r="E51" s="200"/>
      <c r="F51" s="200"/>
      <c r="G51" s="200"/>
    </row>
    <row r="52" spans="1:11" s="4" customFormat="1" ht="18" customHeight="1" x14ac:dyDescent="0.25">
      <c r="A52" s="92"/>
      <c r="B52" s="92"/>
      <c r="C52" s="92"/>
      <c r="D52" s="92"/>
      <c r="E52" s="200"/>
      <c r="F52" s="200"/>
      <c r="G52" s="200"/>
    </row>
    <row r="53" spans="1:11" s="4" customFormat="1" ht="18" customHeight="1" x14ac:dyDescent="0.2">
      <c r="I53" s="24"/>
      <c r="J53" s="24"/>
      <c r="K53" s="24"/>
    </row>
    <row r="54" spans="1:11" s="4" customFormat="1" ht="18" customHeight="1" x14ac:dyDescent="0.2">
      <c r="I54" s="24"/>
      <c r="J54" s="24"/>
      <c r="K54" s="24"/>
    </row>
    <row r="55" spans="1:11" s="4" customFormat="1" x14ac:dyDescent="0.2">
      <c r="I55" s="24"/>
      <c r="J55" s="24"/>
      <c r="K55" s="24"/>
    </row>
    <row r="56" spans="1:11" s="4" customFormat="1" ht="18" customHeight="1" x14ac:dyDescent="0.2"/>
    <row r="57" spans="1:11" s="4" customFormat="1" ht="18" customHeight="1" x14ac:dyDescent="0.2"/>
    <row r="58" spans="1:11" s="4" customFormat="1" x14ac:dyDescent="0.2"/>
    <row r="59" spans="1:11" s="4" customFormat="1" x14ac:dyDescent="0.2"/>
    <row r="60" spans="1:11" s="4" customFormat="1" ht="18" customHeight="1" x14ac:dyDescent="0.2"/>
    <row r="61" spans="1:11" s="4" customFormat="1" ht="18" customHeight="1" x14ac:dyDescent="0.2">
      <c r="I61" s="24"/>
      <c r="J61" s="24"/>
      <c r="K61" s="24"/>
    </row>
    <row r="62" spans="1:11" s="4" customFormat="1" ht="18" customHeight="1" x14ac:dyDescent="0.2">
      <c r="I62" s="24"/>
      <c r="J62" s="24"/>
      <c r="K62" s="24"/>
    </row>
    <row r="63" spans="1:11" s="4" customFormat="1" ht="18" customHeight="1" x14ac:dyDescent="0.2">
      <c r="I63" s="24"/>
      <c r="J63" s="24"/>
      <c r="K63" s="24"/>
    </row>
    <row r="64" spans="1:11" s="4" customFormat="1" ht="18" customHeight="1" x14ac:dyDescent="0.2">
      <c r="I64" s="24"/>
      <c r="J64" s="24"/>
      <c r="K64" s="24"/>
    </row>
    <row r="65" spans="1:11" s="4" customFormat="1" ht="18" customHeight="1" x14ac:dyDescent="0.2">
      <c r="I65" s="24"/>
      <c r="J65" s="24"/>
      <c r="K65" s="24"/>
    </row>
    <row r="66" spans="1:11" s="4" customFormat="1" ht="18" customHeight="1" x14ac:dyDescent="0.2">
      <c r="I66" s="24"/>
      <c r="J66" s="24"/>
      <c r="K66" s="24"/>
    </row>
    <row r="67" spans="1:11" s="25" customFormat="1" ht="18.600000000000001" customHeight="1" x14ac:dyDescent="0.2">
      <c r="I67" s="170"/>
      <c r="J67" s="170"/>
      <c r="K67" s="170"/>
    </row>
    <row r="68" spans="1:11" s="25" customFormat="1" ht="18.600000000000001" customHeight="1" x14ac:dyDescent="0.2">
      <c r="I68" s="170"/>
      <c r="J68" s="170"/>
      <c r="K68" s="170"/>
    </row>
    <row r="69" spans="1:11" s="25" customFormat="1" ht="18.600000000000001" customHeight="1" x14ac:dyDescent="0.2">
      <c r="I69" s="170"/>
      <c r="J69" s="170"/>
      <c r="K69" s="170"/>
    </row>
    <row r="70" spans="1:11" s="26" customFormat="1" ht="15.75" x14ac:dyDescent="0.25">
      <c r="A70" s="50"/>
      <c r="B70" s="50"/>
      <c r="C70" s="31"/>
      <c r="D70" s="31"/>
      <c r="E70" s="31"/>
      <c r="F70" s="31"/>
      <c r="G70" s="31"/>
    </row>
    <row r="71" spans="1:11" s="26" customFormat="1" ht="15.75" x14ac:dyDescent="0.25">
      <c r="A71" s="50"/>
      <c r="B71" s="31"/>
      <c r="C71" s="31"/>
      <c r="D71" s="31"/>
      <c r="E71" s="31"/>
      <c r="F71" s="31"/>
      <c r="G71" s="31"/>
    </row>
    <row r="72" spans="1:11" s="25" customFormat="1" ht="15.75" x14ac:dyDescent="0.25">
      <c r="A72" s="46"/>
      <c r="B72" s="46"/>
      <c r="C72" s="31"/>
      <c r="D72" s="31"/>
      <c r="E72" s="51"/>
      <c r="F72" s="31"/>
      <c r="G72" s="31"/>
    </row>
    <row r="73" spans="1:11" s="26" customFormat="1" ht="15" customHeight="1" x14ac:dyDescent="0.25">
      <c r="A73" s="31"/>
      <c r="B73" s="31"/>
      <c r="C73" s="31"/>
      <c r="D73" s="31"/>
      <c r="E73" s="31"/>
      <c r="F73" s="31"/>
      <c r="G73" s="31"/>
    </row>
    <row r="74" spans="1:11" s="26" customFormat="1" ht="15" customHeight="1" x14ac:dyDescent="0.2"/>
    <row r="75" spans="1:11" s="26" customFormat="1" x14ac:dyDescent="0.2">
      <c r="I75" s="25"/>
    </row>
    <row r="76" spans="1:11" s="26" customFormat="1" ht="15" customHeight="1" x14ac:dyDescent="0.2">
      <c r="I76" s="170"/>
      <c r="J76" s="170"/>
      <c r="K76" s="170"/>
    </row>
    <row r="77" spans="1:11" s="26" customFormat="1" ht="15" customHeight="1" x14ac:dyDescent="0.2">
      <c r="I77" s="170"/>
      <c r="J77" s="170"/>
      <c r="K77" s="170"/>
    </row>
    <row r="78" spans="1:11" s="26" customFormat="1" ht="15" customHeight="1" x14ac:dyDescent="0.2">
      <c r="I78" s="170"/>
      <c r="J78" s="170"/>
      <c r="K78" s="170"/>
    </row>
    <row r="79" spans="1:11" s="26" customFormat="1" ht="15.75" x14ac:dyDescent="0.25">
      <c r="A79" s="31"/>
      <c r="B79" s="31"/>
      <c r="C79" s="31"/>
      <c r="D79" s="31"/>
      <c r="E79" s="31"/>
      <c r="F79" s="31"/>
      <c r="G79" s="31"/>
    </row>
    <row r="80" spans="1:11" s="26" customFormat="1" ht="15.75" x14ac:dyDescent="0.25">
      <c r="A80" s="31"/>
      <c r="B80" s="31"/>
      <c r="C80" s="31"/>
      <c r="D80" s="31"/>
      <c r="E80" s="31"/>
      <c r="F80" s="31"/>
      <c r="G80" s="31"/>
    </row>
    <row r="81" spans="1:7" s="26" customFormat="1" ht="15.75" x14ac:dyDescent="0.25">
      <c r="A81" s="31"/>
      <c r="B81" s="31"/>
      <c r="C81" s="31"/>
      <c r="D81" s="31"/>
      <c r="E81" s="31"/>
      <c r="F81" s="31"/>
      <c r="G81" s="31"/>
    </row>
    <row r="82" spans="1:7" s="25" customFormat="1" ht="15" customHeight="1" x14ac:dyDescent="0.25">
      <c r="F82" s="31"/>
      <c r="G82" s="31"/>
    </row>
    <row r="83" spans="1:7" s="25" customFormat="1" ht="15" customHeight="1" x14ac:dyDescent="0.25">
      <c r="A83" s="31"/>
      <c r="B83" s="31"/>
      <c r="C83" s="31"/>
      <c r="D83" s="31"/>
      <c r="E83" s="31"/>
      <c r="F83" s="31"/>
      <c r="G83" s="31"/>
    </row>
    <row r="84" spans="1:7" s="25" customFormat="1" ht="15" customHeight="1" x14ac:dyDescent="0.25">
      <c r="A84" s="31"/>
      <c r="B84" s="31"/>
      <c r="C84" s="31"/>
      <c r="D84" s="31"/>
      <c r="E84" s="31"/>
      <c r="F84" s="31"/>
      <c r="G84" s="31"/>
    </row>
    <row r="85" spans="1:7" s="25" customFormat="1" ht="15" customHeight="1" x14ac:dyDescent="0.25">
      <c r="A85" s="31"/>
      <c r="B85" s="31"/>
      <c r="C85" s="31"/>
      <c r="D85" s="31"/>
      <c r="E85" s="31"/>
      <c r="F85" s="31"/>
      <c r="G85" s="31"/>
    </row>
    <row r="86" spans="1:7" s="25" customFormat="1" ht="15" customHeight="1" x14ac:dyDescent="0.2"/>
    <row r="87" spans="1:7" s="25" customFormat="1" ht="15" customHeight="1" x14ac:dyDescent="0.2"/>
    <row r="88" spans="1:7" s="25" customFormat="1" ht="15" customHeight="1" x14ac:dyDescent="0.2"/>
    <row r="89" spans="1:7" s="26" customFormat="1" ht="15" customHeight="1" x14ac:dyDescent="0.25">
      <c r="A89" s="52"/>
      <c r="B89" s="52"/>
      <c r="C89" s="52"/>
      <c r="D89" s="52"/>
      <c r="E89" s="52"/>
      <c r="F89" s="52"/>
      <c r="G89" s="31"/>
    </row>
    <row r="90" spans="1:7" ht="15" customHeight="1" x14ac:dyDescent="0.25">
      <c r="A90" s="52"/>
      <c r="B90" s="52"/>
      <c r="C90" s="52"/>
      <c r="D90" s="52"/>
      <c r="E90" s="52"/>
      <c r="F90" s="52"/>
      <c r="G90" s="31"/>
    </row>
    <row r="91" spans="1:7" ht="15.75" x14ac:dyDescent="0.25">
      <c r="A91" s="52"/>
      <c r="B91" s="52"/>
      <c r="C91" s="52"/>
      <c r="D91" s="52"/>
      <c r="E91" s="52"/>
      <c r="F91" s="52"/>
      <c r="G91" s="31"/>
    </row>
    <row r="92" spans="1:7" s="4" customFormat="1" ht="15" customHeight="1" x14ac:dyDescent="0.25">
      <c r="A92" s="31"/>
      <c r="B92" s="31"/>
      <c r="C92" s="31"/>
      <c r="D92" s="46"/>
      <c r="E92" s="46"/>
      <c r="F92" s="53"/>
      <c r="G92" s="31"/>
    </row>
    <row r="93" spans="1:7" s="4" customFormat="1" ht="15" customHeight="1" x14ac:dyDescent="0.25">
      <c r="A93" s="54"/>
      <c r="B93" s="54"/>
      <c r="C93" s="54"/>
      <c r="D93" s="54"/>
      <c r="E93" s="54"/>
      <c r="F93" s="54"/>
      <c r="G93" s="31"/>
    </row>
    <row r="94" spans="1:7" s="4" customFormat="1" ht="15.75" x14ac:dyDescent="0.25">
      <c r="A94" s="54"/>
      <c r="B94" s="54"/>
      <c r="C94" s="54"/>
      <c r="D94" s="54"/>
      <c r="E94" s="54"/>
      <c r="F94" s="54"/>
      <c r="G94" s="31"/>
    </row>
    <row r="95" spans="1:7" s="4" customFormat="1" ht="15.75" x14ac:dyDescent="0.25">
      <c r="A95" s="54"/>
      <c r="B95" s="54"/>
      <c r="C95" s="54"/>
      <c r="D95" s="54"/>
      <c r="E95" s="54"/>
      <c r="F95" s="54"/>
      <c r="G95" s="31"/>
    </row>
    <row r="96" spans="1:7" s="4" customFormat="1" ht="15.75" x14ac:dyDescent="0.25">
      <c r="A96" s="54"/>
      <c r="B96" s="54"/>
      <c r="C96" s="54"/>
      <c r="D96" s="54"/>
      <c r="E96" s="54"/>
      <c r="F96" s="54"/>
      <c r="G96" s="31"/>
    </row>
    <row r="97" spans="1:7" s="4" customFormat="1" ht="15.75" x14ac:dyDescent="0.25">
      <c r="A97" s="31"/>
      <c r="B97" s="31"/>
      <c r="C97" s="31"/>
      <c r="D97" s="31"/>
      <c r="E97" s="31"/>
      <c r="F97" s="31"/>
      <c r="G97" s="31"/>
    </row>
    <row r="98" spans="1:7" s="4" customFormat="1" ht="15.75" x14ac:dyDescent="0.25">
      <c r="A98" s="31"/>
      <c r="B98" s="31"/>
      <c r="C98" s="31"/>
      <c r="D98" s="31"/>
      <c r="E98" s="31"/>
      <c r="F98" s="31"/>
      <c r="G98" s="31"/>
    </row>
    <row r="99" spans="1:7" s="4" customFormat="1" ht="15.75" x14ac:dyDescent="0.25">
      <c r="A99" s="31"/>
      <c r="B99" s="31"/>
      <c r="C99" s="31"/>
      <c r="D99" s="31"/>
      <c r="E99" s="31"/>
      <c r="F99" s="31"/>
      <c r="G99" s="31"/>
    </row>
    <row r="100" spans="1:7" s="4" customFormat="1" ht="15.75" x14ac:dyDescent="0.25">
      <c r="A100" s="31"/>
      <c r="B100" s="31"/>
      <c r="C100" s="31"/>
      <c r="D100" s="31"/>
      <c r="E100" s="31"/>
      <c r="F100" s="31"/>
      <c r="G100" s="31"/>
    </row>
    <row r="101" spans="1:7" s="4" customFormat="1" ht="15.75" x14ac:dyDescent="0.25">
      <c r="A101" s="31"/>
      <c r="B101" s="31"/>
      <c r="C101" s="31"/>
      <c r="D101" s="31"/>
      <c r="E101" s="31"/>
      <c r="F101" s="31"/>
      <c r="G101" s="31"/>
    </row>
    <row r="102" spans="1:7" s="4" customFormat="1" ht="15.75" x14ac:dyDescent="0.25">
      <c r="A102" s="31"/>
      <c r="B102" s="31"/>
      <c r="C102" s="31"/>
      <c r="D102" s="31"/>
      <c r="E102" s="31"/>
      <c r="F102" s="31"/>
      <c r="G102" s="31"/>
    </row>
    <row r="103" spans="1:7" s="4" customFormat="1" ht="15.75" x14ac:dyDescent="0.25">
      <c r="A103" s="31"/>
      <c r="B103" s="31"/>
      <c r="C103" s="31"/>
      <c r="D103" s="31"/>
      <c r="E103" s="31"/>
      <c r="F103" s="31"/>
      <c r="G103" s="31"/>
    </row>
    <row r="104" spans="1:7" s="4" customFormat="1" ht="15.75" x14ac:dyDescent="0.25">
      <c r="A104" s="31"/>
      <c r="B104" s="31"/>
      <c r="C104" s="31"/>
      <c r="D104" s="31"/>
      <c r="E104" s="31"/>
      <c r="F104" s="31"/>
      <c r="G104" s="31"/>
    </row>
    <row r="105" spans="1:7" s="4" customFormat="1" ht="15.75" x14ac:dyDescent="0.25">
      <c r="A105" s="31"/>
      <c r="B105" s="31"/>
      <c r="C105" s="31"/>
      <c r="D105" s="31"/>
      <c r="E105" s="31"/>
      <c r="F105" s="31"/>
      <c r="G105" s="31"/>
    </row>
    <row r="106" spans="1:7" s="4" customFormat="1" ht="15.75" x14ac:dyDescent="0.25">
      <c r="A106" s="31"/>
      <c r="B106" s="31"/>
      <c r="C106" s="31"/>
      <c r="D106" s="31"/>
      <c r="E106" s="31"/>
      <c r="F106" s="31"/>
      <c r="G106" s="31"/>
    </row>
    <row r="107" spans="1:7" s="4" customFormat="1" ht="15.75" x14ac:dyDescent="0.25">
      <c r="A107" s="31"/>
      <c r="B107" s="31"/>
      <c r="C107" s="31"/>
      <c r="D107" s="31"/>
      <c r="E107" s="31"/>
      <c r="F107" s="31"/>
      <c r="G107" s="31"/>
    </row>
    <row r="108" spans="1:7" s="4" customFormat="1" ht="15.75" x14ac:dyDescent="0.25">
      <c r="A108" s="31"/>
      <c r="B108" s="31"/>
      <c r="C108" s="31"/>
      <c r="D108" s="31"/>
      <c r="E108" s="31"/>
      <c r="F108" s="31"/>
      <c r="G108" s="31"/>
    </row>
    <row r="109" spans="1:7" s="4" customFormat="1" ht="15.75" x14ac:dyDescent="0.25">
      <c r="A109" s="31"/>
      <c r="B109" s="31"/>
      <c r="C109" s="31"/>
      <c r="D109" s="31"/>
      <c r="E109" s="31"/>
      <c r="F109" s="31"/>
      <c r="G109" s="31"/>
    </row>
    <row r="110" spans="1:7" s="4" customFormat="1" x14ac:dyDescent="0.2"/>
    <row r="111" spans="1:7" s="4" customFormat="1" x14ac:dyDescent="0.2"/>
    <row r="112" spans="1:7" s="4" customFormat="1" x14ac:dyDescent="0.2"/>
    <row r="113" spans="1:7" s="4" customFormat="1" x14ac:dyDescent="0.2"/>
    <row r="114" spans="1:7" s="4" customFormat="1" x14ac:dyDescent="0.2">
      <c r="A114" s="1"/>
      <c r="B114" s="1"/>
      <c r="C114" s="1"/>
      <c r="D114" s="1"/>
      <c r="E114" s="1"/>
      <c r="F114" s="1"/>
      <c r="G114" s="1"/>
    </row>
    <row r="115" spans="1:7" s="4" customFormat="1" x14ac:dyDescent="0.2">
      <c r="A115" s="1"/>
      <c r="B115" s="1"/>
      <c r="C115" s="1"/>
      <c r="D115" s="1"/>
      <c r="E115" s="1"/>
      <c r="F115" s="1"/>
      <c r="G115" s="1"/>
    </row>
    <row r="116" spans="1:7" s="4" customFormat="1" x14ac:dyDescent="0.2">
      <c r="A116" s="1"/>
      <c r="B116" s="1"/>
      <c r="C116" s="1"/>
      <c r="D116" s="1"/>
      <c r="E116" s="1"/>
      <c r="F116" s="1"/>
      <c r="G116" s="1"/>
    </row>
  </sheetData>
  <sheetProtection algorithmName="SHA-512" hashValue="oSQUDQh5Xq6UyFQvyBKJkpcMpmjicbxn2o6OO+OvmMrsRgPBqWXt+wNsjGTYUEC+gsInxcjM0RLJgOGrHWoBwg==" saltValue="7tri5sjpa1oIppXcJZx10g==" spinCount="100000" sheet="1" objects="1" scenarios="1" selectLockedCells="1"/>
  <mergeCells count="36">
    <mergeCell ref="F34:G34"/>
    <mergeCell ref="A30:B30"/>
    <mergeCell ref="C29:E29"/>
    <mergeCell ref="A42:B42"/>
    <mergeCell ref="A41:B41"/>
    <mergeCell ref="F31:G31"/>
    <mergeCell ref="F32:G32"/>
    <mergeCell ref="A40:B40"/>
    <mergeCell ref="F35:G35"/>
    <mergeCell ref="A35:E35"/>
    <mergeCell ref="A20:C21"/>
    <mergeCell ref="D20:F21"/>
    <mergeCell ref="A22:C22"/>
    <mergeCell ref="F30:G30"/>
    <mergeCell ref="F33:G33"/>
    <mergeCell ref="D22:F22"/>
    <mergeCell ref="A23:C23"/>
    <mergeCell ref="D23:F23"/>
    <mergeCell ref="A25:C25"/>
    <mergeCell ref="D25:F25"/>
    <mergeCell ref="A43:B43"/>
    <mergeCell ref="E6:F6"/>
    <mergeCell ref="E7:F7"/>
    <mergeCell ref="A11:C12"/>
    <mergeCell ref="D11:F12"/>
    <mergeCell ref="A13:C13"/>
    <mergeCell ref="D24:F24"/>
    <mergeCell ref="A24:C24"/>
    <mergeCell ref="D13:F13"/>
    <mergeCell ref="A14:C14"/>
    <mergeCell ref="D14:F14"/>
    <mergeCell ref="D16:F16"/>
    <mergeCell ref="A15:C15"/>
    <mergeCell ref="D15:F15"/>
    <mergeCell ref="A16:C16"/>
    <mergeCell ref="A18:C18"/>
  </mergeCells>
  <pageMargins left="0.7" right="0.7" top="1.0520833333333333" bottom="0.78740157499999996" header="0.3" footer="0.3"/>
  <pageSetup paperSize="9" orientation="landscape" r:id="rId1"/>
  <headerFooter>
    <oddHeader>&amp;L&amp;"Arial Narrow,Standard"Verwendungsnachweis für eine gewährte Zuwendung aus dem Sozialraumbudget 
entsprechend der Richtlinie zur Jugendförderung im Landkreis Ostprignitz-Ruppin &amp;C
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576"/>
  <sheetViews>
    <sheetView view="pageLayout" topLeftCell="A4" zoomScaleNormal="100" workbookViewId="0">
      <selection activeCell="B15" sqref="B15"/>
    </sheetView>
  </sheetViews>
  <sheetFormatPr baseColWidth="10" defaultColWidth="11.140625" defaultRowHeight="15" x14ac:dyDescent="0.25"/>
  <cols>
    <col min="1" max="1" width="7.140625" style="3" customWidth="1"/>
    <col min="2" max="2" width="22.140625" style="19" customWidth="1"/>
    <col min="3" max="3" width="20.42578125" style="19" customWidth="1"/>
    <col min="4" max="4" width="11.140625" style="19"/>
    <col min="5" max="5" width="12.85546875" style="19" customWidth="1"/>
    <col min="6" max="6" width="13.85546875" style="19" customWidth="1"/>
    <col min="7" max="7" width="16.7109375" style="20" customWidth="1"/>
    <col min="8" max="8" width="20" customWidth="1"/>
    <col min="9" max="9" width="12.42578125" bestFit="1" customWidth="1"/>
    <col min="10" max="10" width="14.42578125" customWidth="1"/>
    <col min="11" max="11" width="15.28515625" customWidth="1"/>
  </cols>
  <sheetData>
    <row r="1" spans="1:11" ht="18" x14ac:dyDescent="0.25">
      <c r="A1" s="193" t="s">
        <v>81</v>
      </c>
      <c r="B1" s="62"/>
      <c r="C1" s="63"/>
      <c r="D1" s="63"/>
      <c r="E1" s="63"/>
      <c r="F1" s="177"/>
      <c r="G1" s="184"/>
      <c r="H1" s="92"/>
      <c r="I1" s="92"/>
      <c r="J1" s="92"/>
      <c r="K1" s="92"/>
    </row>
    <row r="2" spans="1:11" ht="16.5" x14ac:dyDescent="0.3">
      <c r="A2" s="194" t="s">
        <v>80</v>
      </c>
      <c r="B2" s="195"/>
      <c r="C2" s="195"/>
      <c r="D2" s="195"/>
      <c r="E2" s="195"/>
      <c r="F2" s="177"/>
      <c r="G2" s="184"/>
      <c r="H2" s="92"/>
      <c r="I2" s="92"/>
      <c r="J2" s="92"/>
      <c r="K2" s="92"/>
    </row>
    <row r="3" spans="1:11" ht="16.5" x14ac:dyDescent="0.3">
      <c r="A3" s="196" t="s">
        <v>4</v>
      </c>
      <c r="B3" s="197"/>
      <c r="C3" s="197"/>
      <c r="D3" s="197"/>
      <c r="E3" s="197"/>
      <c r="F3" s="177"/>
      <c r="G3" s="184"/>
      <c r="H3" s="92"/>
      <c r="I3" s="92"/>
      <c r="J3" s="92"/>
      <c r="K3" s="92"/>
    </row>
    <row r="4" spans="1:11" ht="16.5" x14ac:dyDescent="0.3">
      <c r="A4" s="208"/>
      <c r="F4" s="198"/>
      <c r="G4" s="198"/>
      <c r="H4" s="198"/>
      <c r="I4" s="198"/>
      <c r="J4" s="198"/>
      <c r="K4" s="199" t="s">
        <v>188</v>
      </c>
    </row>
    <row r="5" spans="1:11" ht="16.5" hidden="1" thickBot="1" x14ac:dyDescent="0.3">
      <c r="A5" s="358" t="s">
        <v>59</v>
      </c>
      <c r="B5" s="358"/>
      <c r="C5" s="201"/>
      <c r="D5" s="177"/>
      <c r="E5" s="177"/>
      <c r="F5" s="177"/>
      <c r="G5" s="184"/>
      <c r="H5" s="92"/>
      <c r="I5" s="92"/>
      <c r="J5" s="92"/>
      <c r="K5" s="92"/>
    </row>
    <row r="6" spans="1:11" ht="16.5" hidden="1" thickBot="1" x14ac:dyDescent="0.3">
      <c r="A6" s="206" t="s">
        <v>57</v>
      </c>
      <c r="B6" s="202" t="s">
        <v>58</v>
      </c>
      <c r="C6" s="203"/>
      <c r="D6" s="176"/>
      <c r="E6" s="177"/>
      <c r="F6" s="177"/>
      <c r="G6" s="184"/>
      <c r="H6" s="92"/>
      <c r="I6" s="92"/>
      <c r="J6" s="92"/>
      <c r="K6" s="92"/>
    </row>
    <row r="7" spans="1:11" ht="16.5" hidden="1" customHeight="1" thickBot="1" x14ac:dyDescent="0.3">
      <c r="A7" s="204" t="s">
        <v>28</v>
      </c>
      <c r="B7" s="356" t="s">
        <v>66</v>
      </c>
      <c r="C7" s="357"/>
      <c r="D7" s="176"/>
      <c r="E7" s="177"/>
      <c r="F7" s="177"/>
      <c r="G7" s="184"/>
      <c r="H7" s="92"/>
      <c r="I7" s="92"/>
      <c r="J7" s="92"/>
      <c r="K7" s="92"/>
    </row>
    <row r="8" spans="1:11" ht="16.5" hidden="1" customHeight="1" thickBot="1" x14ac:dyDescent="0.3">
      <c r="A8" s="205" t="s">
        <v>29</v>
      </c>
      <c r="B8" s="356" t="s">
        <v>191</v>
      </c>
      <c r="C8" s="357"/>
      <c r="D8" s="176"/>
      <c r="E8" s="177"/>
      <c r="F8" s="177"/>
      <c r="G8" s="184"/>
      <c r="H8" s="92"/>
      <c r="I8" s="92"/>
      <c r="J8" s="92"/>
      <c r="K8" s="92"/>
    </row>
    <row r="9" spans="1:11" ht="18" hidden="1" customHeight="1" x14ac:dyDescent="0.25">
      <c r="A9" s="205" t="s">
        <v>30</v>
      </c>
      <c r="B9" s="356" t="s">
        <v>190</v>
      </c>
      <c r="C9" s="357"/>
      <c r="D9" s="70"/>
      <c r="E9" s="177"/>
      <c r="F9" s="177"/>
      <c r="G9" s="184"/>
      <c r="H9" s="92"/>
      <c r="I9" s="92"/>
      <c r="J9" s="92"/>
      <c r="K9" s="92"/>
    </row>
    <row r="10" spans="1:11" ht="15.75" customHeight="1" x14ac:dyDescent="0.25">
      <c r="A10" s="364" t="s">
        <v>13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</row>
    <row r="11" spans="1:11" ht="15.75" customHeight="1" x14ac:dyDescent="0.25">
      <c r="A11" s="364"/>
      <c r="B11" s="364"/>
      <c r="C11" s="364"/>
      <c r="D11" s="364"/>
      <c r="E11" s="364"/>
      <c r="F11" s="364"/>
      <c r="G11" s="364"/>
      <c r="H11" s="364"/>
      <c r="I11" s="364"/>
      <c r="J11" s="364"/>
      <c r="K11" s="364"/>
    </row>
    <row r="12" spans="1:11" ht="15.75" customHeight="1" x14ac:dyDescent="0.25">
      <c r="A12" s="363" t="s">
        <v>189</v>
      </c>
      <c r="B12" s="363"/>
      <c r="C12" s="363"/>
      <c r="D12" s="363"/>
      <c r="E12" s="363"/>
      <c r="F12" s="363"/>
      <c r="G12" s="363"/>
      <c r="H12" s="363"/>
      <c r="I12" s="363"/>
      <c r="J12" s="363"/>
      <c r="K12" s="363"/>
    </row>
    <row r="13" spans="1:11" ht="15" customHeight="1" x14ac:dyDescent="0.25"/>
    <row r="14" spans="1:11" ht="47.25" x14ac:dyDescent="0.25">
      <c r="A14" s="73" t="s">
        <v>26</v>
      </c>
      <c r="B14" s="144" t="s">
        <v>164</v>
      </c>
      <c r="C14" s="73" t="s">
        <v>56</v>
      </c>
      <c r="D14" s="73" t="s">
        <v>132</v>
      </c>
      <c r="E14" s="73" t="s">
        <v>82</v>
      </c>
      <c r="F14" s="74" t="s">
        <v>130</v>
      </c>
      <c r="G14" s="75" t="s">
        <v>27</v>
      </c>
      <c r="H14" s="75" t="s">
        <v>5</v>
      </c>
      <c r="I14" s="75" t="s">
        <v>131</v>
      </c>
      <c r="J14" s="365" t="s">
        <v>211</v>
      </c>
      <c r="K14" s="366"/>
    </row>
    <row r="15" spans="1:11" ht="17.100000000000001" customHeight="1" x14ac:dyDescent="0.25">
      <c r="A15" s="71" t="s">
        <v>28</v>
      </c>
      <c r="B15" s="71"/>
      <c r="C15" s="221"/>
      <c r="D15" s="221"/>
      <c r="E15" s="222"/>
      <c r="F15" s="222"/>
      <c r="G15" s="223"/>
      <c r="H15" s="223"/>
      <c r="I15" s="231"/>
      <c r="J15" s="354"/>
      <c r="K15" s="355"/>
    </row>
    <row r="16" spans="1:11" ht="15.75" x14ac:dyDescent="0.25">
      <c r="A16" s="72" t="s">
        <v>29</v>
      </c>
      <c r="B16" s="71"/>
      <c r="C16" s="224"/>
      <c r="D16" s="224"/>
      <c r="E16" s="225"/>
      <c r="F16" s="225"/>
      <c r="G16" s="226"/>
      <c r="H16" s="226"/>
      <c r="I16" s="231"/>
      <c r="J16" s="354"/>
      <c r="K16" s="355"/>
    </row>
    <row r="17" spans="1:11" ht="17.100000000000001" customHeight="1" x14ac:dyDescent="0.25">
      <c r="A17" s="72" t="s">
        <v>30</v>
      </c>
      <c r="B17" s="71"/>
      <c r="C17" s="224"/>
      <c r="D17" s="224"/>
      <c r="E17" s="225"/>
      <c r="F17" s="225"/>
      <c r="G17" s="226"/>
      <c r="H17" s="226"/>
      <c r="I17" s="231"/>
      <c r="J17" s="354"/>
      <c r="K17" s="355"/>
    </row>
    <row r="18" spans="1:11" ht="17.100000000000001" customHeight="1" x14ac:dyDescent="0.25">
      <c r="A18" s="72" t="s">
        <v>31</v>
      </c>
      <c r="B18" s="71"/>
      <c r="C18" s="224"/>
      <c r="D18" s="224"/>
      <c r="E18" s="225"/>
      <c r="F18" s="225"/>
      <c r="G18" s="226"/>
      <c r="H18" s="226"/>
      <c r="I18" s="231"/>
      <c r="J18" s="354"/>
      <c r="K18" s="355"/>
    </row>
    <row r="19" spans="1:11" ht="17.100000000000001" customHeight="1" x14ac:dyDescent="0.25">
      <c r="A19" s="71" t="s">
        <v>32</v>
      </c>
      <c r="B19" s="71"/>
      <c r="C19" s="224"/>
      <c r="D19" s="224"/>
      <c r="E19" s="225"/>
      <c r="F19" s="225"/>
      <c r="G19" s="226"/>
      <c r="H19" s="226"/>
      <c r="I19" s="231"/>
      <c r="J19" s="354"/>
      <c r="K19" s="355"/>
    </row>
    <row r="20" spans="1:11" ht="17.100000000000001" customHeight="1" x14ac:dyDescent="0.25">
      <c r="A20" s="72" t="s">
        <v>33</v>
      </c>
      <c r="B20" s="71"/>
      <c r="C20" s="224"/>
      <c r="D20" s="224"/>
      <c r="E20" s="225"/>
      <c r="F20" s="225"/>
      <c r="G20" s="226"/>
      <c r="H20" s="226"/>
      <c r="I20" s="231"/>
      <c r="J20" s="354"/>
      <c r="K20" s="355"/>
    </row>
    <row r="21" spans="1:11" ht="17.100000000000001" customHeight="1" x14ac:dyDescent="0.25">
      <c r="A21" s="71" t="s">
        <v>34</v>
      </c>
      <c r="B21" s="71"/>
      <c r="C21" s="224"/>
      <c r="D21" s="224"/>
      <c r="E21" s="225"/>
      <c r="F21" s="225"/>
      <c r="G21" s="226"/>
      <c r="H21" s="226"/>
      <c r="I21" s="231"/>
      <c r="J21" s="354"/>
      <c r="K21" s="355"/>
    </row>
    <row r="22" spans="1:11" ht="17.100000000000001" customHeight="1" x14ac:dyDescent="0.25">
      <c r="A22" s="72" t="s">
        <v>35</v>
      </c>
      <c r="B22" s="71"/>
      <c r="C22" s="224"/>
      <c r="D22" s="224"/>
      <c r="E22" s="225"/>
      <c r="F22" s="225"/>
      <c r="G22" s="226"/>
      <c r="H22" s="226"/>
      <c r="I22" s="231"/>
      <c r="J22" s="354"/>
      <c r="K22" s="355"/>
    </row>
    <row r="23" spans="1:11" ht="17.100000000000001" customHeight="1" x14ac:dyDescent="0.25">
      <c r="A23" s="72" t="s">
        <v>36</v>
      </c>
      <c r="B23" s="71"/>
      <c r="C23" s="224"/>
      <c r="D23" s="224"/>
      <c r="E23" s="225"/>
      <c r="F23" s="225"/>
      <c r="G23" s="226"/>
      <c r="H23" s="226"/>
      <c r="I23" s="231"/>
      <c r="J23" s="354"/>
      <c r="K23" s="355"/>
    </row>
    <row r="24" spans="1:11" ht="17.100000000000001" customHeight="1" x14ac:dyDescent="0.25">
      <c r="A24" s="72" t="s">
        <v>37</v>
      </c>
      <c r="B24" s="71"/>
      <c r="C24" s="224"/>
      <c r="D24" s="224"/>
      <c r="E24" s="225"/>
      <c r="F24" s="225"/>
      <c r="G24" s="226"/>
      <c r="H24" s="226"/>
      <c r="I24" s="231"/>
      <c r="J24" s="354"/>
      <c r="K24" s="355"/>
    </row>
    <row r="25" spans="1:11" ht="17.100000000000001" customHeight="1" x14ac:dyDescent="0.25">
      <c r="A25" s="71" t="s">
        <v>38</v>
      </c>
      <c r="B25" s="71"/>
      <c r="C25" s="224"/>
      <c r="D25" s="224"/>
      <c r="E25" s="225"/>
      <c r="F25" s="225"/>
      <c r="G25" s="226"/>
      <c r="H25" s="226"/>
      <c r="I25" s="231"/>
      <c r="J25" s="354"/>
      <c r="K25" s="355"/>
    </row>
    <row r="26" spans="1:11" ht="17.100000000000001" customHeight="1" x14ac:dyDescent="0.25">
      <c r="A26" s="72" t="s">
        <v>39</v>
      </c>
      <c r="B26" s="71"/>
      <c r="C26" s="224"/>
      <c r="D26" s="224"/>
      <c r="E26" s="225"/>
      <c r="F26" s="225"/>
      <c r="G26" s="226"/>
      <c r="H26" s="226"/>
      <c r="I26" s="231"/>
      <c r="J26" s="354"/>
      <c r="K26" s="355"/>
    </row>
    <row r="27" spans="1:11" ht="17.100000000000001" customHeight="1" x14ac:dyDescent="0.25">
      <c r="A27" s="71" t="s">
        <v>40</v>
      </c>
      <c r="B27" s="71"/>
      <c r="C27" s="224"/>
      <c r="D27" s="224"/>
      <c r="E27" s="225"/>
      <c r="F27" s="225"/>
      <c r="G27" s="226"/>
      <c r="H27" s="226"/>
      <c r="I27" s="231"/>
      <c r="J27" s="354"/>
      <c r="K27" s="355"/>
    </row>
    <row r="28" spans="1:11" ht="17.100000000000001" customHeight="1" x14ac:dyDescent="0.25">
      <c r="A28" s="72" t="s">
        <v>41</v>
      </c>
      <c r="B28" s="71"/>
      <c r="C28" s="224"/>
      <c r="D28" s="224"/>
      <c r="E28" s="225"/>
      <c r="F28" s="225"/>
      <c r="G28" s="226"/>
      <c r="H28" s="226"/>
      <c r="I28" s="231"/>
      <c r="J28" s="354"/>
      <c r="K28" s="355"/>
    </row>
    <row r="29" spans="1:11" ht="17.100000000000001" customHeight="1" x14ac:dyDescent="0.25">
      <c r="A29" s="72" t="s">
        <v>42</v>
      </c>
      <c r="B29" s="71"/>
      <c r="C29" s="224"/>
      <c r="D29" s="224"/>
      <c r="E29" s="225"/>
      <c r="F29" s="225"/>
      <c r="G29" s="226"/>
      <c r="H29" s="226"/>
      <c r="I29" s="231"/>
      <c r="J29" s="354"/>
      <c r="K29" s="355"/>
    </row>
    <row r="30" spans="1:11" ht="17.100000000000001" customHeight="1" x14ac:dyDescent="0.25">
      <c r="A30" s="72" t="s">
        <v>43</v>
      </c>
      <c r="B30" s="71"/>
      <c r="C30" s="224"/>
      <c r="D30" s="224"/>
      <c r="E30" s="225"/>
      <c r="F30" s="225"/>
      <c r="G30" s="226"/>
      <c r="H30" s="226"/>
      <c r="I30" s="231"/>
      <c r="J30" s="354"/>
      <c r="K30" s="355"/>
    </row>
    <row r="31" spans="1:11" ht="17.100000000000001" customHeight="1" x14ac:dyDescent="0.25">
      <c r="A31" s="71" t="s">
        <v>44</v>
      </c>
      <c r="B31" s="71"/>
      <c r="C31" s="224"/>
      <c r="D31" s="224"/>
      <c r="E31" s="225"/>
      <c r="F31" s="225"/>
      <c r="G31" s="226"/>
      <c r="H31" s="226"/>
      <c r="I31" s="232"/>
      <c r="J31" s="354"/>
      <c r="K31" s="355"/>
    </row>
    <row r="32" spans="1:11" ht="17.100000000000001" customHeight="1" x14ac:dyDescent="0.25">
      <c r="A32" s="72" t="s">
        <v>45</v>
      </c>
      <c r="B32" s="72"/>
      <c r="C32" s="224"/>
      <c r="D32" s="224"/>
      <c r="E32" s="225"/>
      <c r="F32" s="225"/>
      <c r="G32" s="226"/>
      <c r="H32" s="227"/>
      <c r="I32" s="232"/>
      <c r="J32" s="354"/>
      <c r="K32" s="355"/>
    </row>
    <row r="33" spans="1:11" ht="17.100000000000001" customHeight="1" x14ac:dyDescent="0.25">
      <c r="A33" s="71" t="s">
        <v>46</v>
      </c>
      <c r="B33" s="71"/>
      <c r="C33" s="224"/>
      <c r="D33" s="224"/>
      <c r="E33" s="225"/>
      <c r="F33" s="225"/>
      <c r="G33" s="226"/>
      <c r="H33" s="226"/>
      <c r="I33" s="231"/>
      <c r="J33" s="354"/>
      <c r="K33" s="355"/>
    </row>
    <row r="34" spans="1:11" ht="17.100000000000001" customHeight="1" x14ac:dyDescent="0.25">
      <c r="A34" s="72" t="s">
        <v>47</v>
      </c>
      <c r="B34" s="71"/>
      <c r="C34" s="224"/>
      <c r="D34" s="224"/>
      <c r="E34" s="225"/>
      <c r="F34" s="225"/>
      <c r="G34" s="226"/>
      <c r="H34" s="226"/>
      <c r="I34" s="231"/>
      <c r="J34" s="354"/>
      <c r="K34" s="355"/>
    </row>
    <row r="35" spans="1:11" ht="17.100000000000001" customHeight="1" x14ac:dyDescent="0.25">
      <c r="A35" s="72" t="s">
        <v>48</v>
      </c>
      <c r="B35" s="71"/>
      <c r="C35" s="224"/>
      <c r="D35" s="224"/>
      <c r="E35" s="225"/>
      <c r="F35" s="225"/>
      <c r="G35" s="226"/>
      <c r="H35" s="226"/>
      <c r="I35" s="231"/>
      <c r="J35" s="354"/>
      <c r="K35" s="355"/>
    </row>
    <row r="36" spans="1:11" ht="17.100000000000001" customHeight="1" x14ac:dyDescent="0.25">
      <c r="A36" s="72" t="s">
        <v>49</v>
      </c>
      <c r="B36" s="71"/>
      <c r="C36" s="224"/>
      <c r="D36" s="224"/>
      <c r="E36" s="225"/>
      <c r="F36" s="225"/>
      <c r="G36" s="226"/>
      <c r="H36" s="226"/>
      <c r="I36" s="231"/>
      <c r="J36" s="354"/>
      <c r="K36" s="355"/>
    </row>
    <row r="37" spans="1:11" ht="17.100000000000001" customHeight="1" x14ac:dyDescent="0.25">
      <c r="A37" s="71" t="s">
        <v>50</v>
      </c>
      <c r="B37" s="71"/>
      <c r="C37" s="224"/>
      <c r="D37" s="224"/>
      <c r="E37" s="225"/>
      <c r="F37" s="225"/>
      <c r="G37" s="226"/>
      <c r="H37" s="226"/>
      <c r="I37" s="231"/>
      <c r="J37" s="354"/>
      <c r="K37" s="355"/>
    </row>
    <row r="38" spans="1:11" ht="17.100000000000001" customHeight="1" x14ac:dyDescent="0.25">
      <c r="A38" s="72" t="s">
        <v>51</v>
      </c>
      <c r="B38" s="71"/>
      <c r="C38" s="224"/>
      <c r="D38" s="224"/>
      <c r="E38" s="225"/>
      <c r="F38" s="225"/>
      <c r="G38" s="226"/>
      <c r="H38" s="226"/>
      <c r="I38" s="231"/>
      <c r="J38" s="354"/>
      <c r="K38" s="355"/>
    </row>
    <row r="39" spans="1:11" ht="17.100000000000001" customHeight="1" x14ac:dyDescent="0.25">
      <c r="A39" s="71" t="s">
        <v>52</v>
      </c>
      <c r="B39" s="71"/>
      <c r="C39" s="224"/>
      <c r="D39" s="224"/>
      <c r="E39" s="225"/>
      <c r="F39" s="225"/>
      <c r="G39" s="226"/>
      <c r="H39" s="226"/>
      <c r="I39" s="231"/>
      <c r="J39" s="354"/>
      <c r="K39" s="355"/>
    </row>
    <row r="40" spans="1:11" ht="17.100000000000001" customHeight="1" x14ac:dyDescent="0.25">
      <c r="A40" s="72" t="s">
        <v>53</v>
      </c>
      <c r="B40" s="72"/>
      <c r="C40" s="224"/>
      <c r="D40" s="224"/>
      <c r="E40" s="225"/>
      <c r="F40" s="225"/>
      <c r="G40" s="226"/>
      <c r="H40" s="226"/>
      <c r="I40" s="232"/>
      <c r="J40" s="354"/>
      <c r="K40" s="355"/>
    </row>
    <row r="41" spans="1:11" ht="17.100000000000001" customHeight="1" x14ac:dyDescent="0.25">
      <c r="A41" s="72" t="s">
        <v>54</v>
      </c>
      <c r="B41" s="71"/>
      <c r="C41" s="224"/>
      <c r="D41" s="224"/>
      <c r="E41" s="225"/>
      <c r="F41" s="225"/>
      <c r="G41" s="226"/>
      <c r="H41" s="226"/>
      <c r="I41" s="231"/>
      <c r="J41" s="354"/>
      <c r="K41" s="355"/>
    </row>
    <row r="42" spans="1:11" ht="17.100000000000001" customHeight="1" x14ac:dyDescent="0.25">
      <c r="A42" s="72" t="s">
        <v>55</v>
      </c>
      <c r="B42" s="71"/>
      <c r="C42" s="228"/>
      <c r="D42" s="228"/>
      <c r="E42" s="229"/>
      <c r="F42" s="229"/>
      <c r="G42" s="230"/>
      <c r="H42" s="230"/>
      <c r="I42" s="231"/>
      <c r="J42" s="354"/>
      <c r="K42" s="355"/>
    </row>
    <row r="43" spans="1:11" ht="17.100000000000001" customHeight="1" x14ac:dyDescent="0.25">
      <c r="A43" s="71" t="s">
        <v>83</v>
      </c>
      <c r="B43" s="71"/>
      <c r="C43" s="228"/>
      <c r="D43" s="228"/>
      <c r="E43" s="229"/>
      <c r="F43" s="229"/>
      <c r="G43" s="230"/>
      <c r="H43" s="230"/>
      <c r="I43" s="231"/>
      <c r="J43" s="354"/>
      <c r="K43" s="355"/>
    </row>
    <row r="44" spans="1:11" ht="17.100000000000001" customHeight="1" x14ac:dyDescent="0.25">
      <c r="A44" s="72" t="s">
        <v>84</v>
      </c>
      <c r="B44" s="71"/>
      <c r="C44" s="228"/>
      <c r="D44" s="228"/>
      <c r="E44" s="229"/>
      <c r="F44" s="229"/>
      <c r="G44" s="230"/>
      <c r="H44" s="230"/>
      <c r="I44" s="231"/>
      <c r="J44" s="354"/>
      <c r="K44" s="355"/>
    </row>
    <row r="45" spans="1:11" ht="17.100000000000001" customHeight="1" x14ac:dyDescent="0.25">
      <c r="A45" s="71" t="s">
        <v>85</v>
      </c>
      <c r="B45" s="71"/>
      <c r="C45" s="228"/>
      <c r="D45" s="228"/>
      <c r="E45" s="229"/>
      <c r="F45" s="229"/>
      <c r="G45" s="230"/>
      <c r="H45" s="230"/>
      <c r="I45" s="231"/>
      <c r="J45" s="354"/>
      <c r="K45" s="355"/>
    </row>
    <row r="46" spans="1:11" ht="17.100000000000001" customHeight="1" x14ac:dyDescent="0.25">
      <c r="A46" s="72" t="s">
        <v>86</v>
      </c>
      <c r="B46" s="71"/>
      <c r="C46" s="228"/>
      <c r="D46" s="228"/>
      <c r="E46" s="229"/>
      <c r="F46" s="229"/>
      <c r="G46" s="230"/>
      <c r="H46" s="230"/>
      <c r="I46" s="231"/>
      <c r="J46" s="354"/>
      <c r="K46" s="355"/>
    </row>
    <row r="47" spans="1:11" ht="17.100000000000001" customHeight="1" x14ac:dyDescent="0.25">
      <c r="A47" s="72" t="s">
        <v>87</v>
      </c>
      <c r="B47" s="71"/>
      <c r="C47" s="228"/>
      <c r="D47" s="228"/>
      <c r="E47" s="229"/>
      <c r="F47" s="229"/>
      <c r="G47" s="230"/>
      <c r="H47" s="230"/>
      <c r="I47" s="231"/>
      <c r="J47" s="354"/>
      <c r="K47" s="355"/>
    </row>
    <row r="48" spans="1:11" ht="17.100000000000001" customHeight="1" x14ac:dyDescent="0.25">
      <c r="A48" s="72" t="s">
        <v>88</v>
      </c>
      <c r="B48" s="71"/>
      <c r="C48" s="228"/>
      <c r="D48" s="228"/>
      <c r="E48" s="229"/>
      <c r="F48" s="229"/>
      <c r="G48" s="230"/>
      <c r="H48" s="230"/>
      <c r="I48" s="231"/>
      <c r="J48" s="354"/>
      <c r="K48" s="355"/>
    </row>
    <row r="49" spans="1:11" ht="17.100000000000001" customHeight="1" x14ac:dyDescent="0.25">
      <c r="A49" s="71" t="s">
        <v>89</v>
      </c>
      <c r="B49" s="71"/>
      <c r="C49" s="228"/>
      <c r="D49" s="228"/>
      <c r="E49" s="229"/>
      <c r="F49" s="229"/>
      <c r="G49" s="230"/>
      <c r="H49" s="230"/>
      <c r="I49" s="231"/>
      <c r="J49" s="354"/>
      <c r="K49" s="355"/>
    </row>
    <row r="50" spans="1:11" ht="17.100000000000001" customHeight="1" x14ac:dyDescent="0.25">
      <c r="A50" s="72" t="s">
        <v>90</v>
      </c>
      <c r="B50" s="71"/>
      <c r="C50" s="228"/>
      <c r="D50" s="228"/>
      <c r="E50" s="229"/>
      <c r="F50" s="229"/>
      <c r="G50" s="230"/>
      <c r="H50" s="230"/>
      <c r="I50" s="231"/>
      <c r="J50" s="354"/>
      <c r="K50" s="355"/>
    </row>
    <row r="51" spans="1:11" ht="17.100000000000001" customHeight="1" x14ac:dyDescent="0.25">
      <c r="A51" s="71" t="s">
        <v>91</v>
      </c>
      <c r="B51" s="71"/>
      <c r="C51" s="228"/>
      <c r="D51" s="228"/>
      <c r="E51" s="229"/>
      <c r="F51" s="229"/>
      <c r="G51" s="230"/>
      <c r="H51" s="230"/>
      <c r="I51" s="231"/>
      <c r="J51" s="354"/>
      <c r="K51" s="355"/>
    </row>
    <row r="52" spans="1:11" ht="17.100000000000001" customHeight="1" x14ac:dyDescent="0.25">
      <c r="A52" s="72" t="s">
        <v>92</v>
      </c>
      <c r="B52" s="71"/>
      <c r="C52" s="228"/>
      <c r="D52" s="228"/>
      <c r="E52" s="229"/>
      <c r="F52" s="229"/>
      <c r="G52" s="230"/>
      <c r="H52" s="230"/>
      <c r="I52" s="231"/>
      <c r="J52" s="354"/>
      <c r="K52" s="355"/>
    </row>
    <row r="53" spans="1:11" ht="17.100000000000001" customHeight="1" x14ac:dyDescent="0.25">
      <c r="A53" s="72" t="s">
        <v>93</v>
      </c>
      <c r="B53" s="71"/>
      <c r="C53" s="228"/>
      <c r="D53" s="228"/>
      <c r="E53" s="229"/>
      <c r="F53" s="229"/>
      <c r="G53" s="230"/>
      <c r="H53" s="230"/>
      <c r="I53" s="231"/>
      <c r="J53" s="354"/>
      <c r="K53" s="355"/>
    </row>
    <row r="54" spans="1:11" ht="17.100000000000001" customHeight="1" x14ac:dyDescent="0.25">
      <c r="A54" s="72" t="s">
        <v>94</v>
      </c>
      <c r="B54" s="71"/>
      <c r="C54" s="228"/>
      <c r="D54" s="228"/>
      <c r="E54" s="229"/>
      <c r="F54" s="229"/>
      <c r="G54" s="230"/>
      <c r="H54" s="230"/>
      <c r="I54" s="231"/>
      <c r="J54" s="354"/>
      <c r="K54" s="355"/>
    </row>
    <row r="55" spans="1:11" ht="17.100000000000001" customHeight="1" x14ac:dyDescent="0.25">
      <c r="A55" s="71" t="s">
        <v>166</v>
      </c>
      <c r="B55" s="71"/>
      <c r="C55" s="228"/>
      <c r="D55" s="228"/>
      <c r="E55" s="229"/>
      <c r="F55" s="229"/>
      <c r="G55" s="230"/>
      <c r="H55" s="230"/>
      <c r="I55" s="231"/>
      <c r="J55" s="354"/>
      <c r="K55" s="355"/>
    </row>
    <row r="56" spans="1:11" ht="17.100000000000001" customHeight="1" x14ac:dyDescent="0.25">
      <c r="A56" s="71" t="s">
        <v>167</v>
      </c>
      <c r="B56" s="71"/>
      <c r="C56" s="228"/>
      <c r="D56" s="228"/>
      <c r="E56" s="229"/>
      <c r="F56" s="229"/>
      <c r="G56" s="230"/>
      <c r="H56" s="230"/>
      <c r="I56" s="231"/>
      <c r="J56" s="354"/>
      <c r="K56" s="355"/>
    </row>
    <row r="57" spans="1:11" ht="17.100000000000001" customHeight="1" x14ac:dyDescent="0.25">
      <c r="A57" s="71" t="s">
        <v>168</v>
      </c>
      <c r="B57" s="71"/>
      <c r="C57" s="228"/>
      <c r="D57" s="228"/>
      <c r="E57" s="229"/>
      <c r="F57" s="229"/>
      <c r="G57" s="230"/>
      <c r="H57" s="230"/>
      <c r="I57" s="231"/>
      <c r="J57" s="354"/>
      <c r="K57" s="355"/>
    </row>
    <row r="58" spans="1:11" ht="17.100000000000001" customHeight="1" x14ac:dyDescent="0.25">
      <c r="A58" s="71" t="s">
        <v>200</v>
      </c>
      <c r="B58" s="71"/>
      <c r="C58" s="228"/>
      <c r="D58" s="228"/>
      <c r="E58" s="229"/>
      <c r="F58" s="229"/>
      <c r="G58" s="230"/>
      <c r="H58" s="230"/>
      <c r="I58" s="231"/>
      <c r="J58" s="354"/>
      <c r="K58" s="355"/>
    </row>
    <row r="59" spans="1:11" ht="17.100000000000001" customHeight="1" x14ac:dyDescent="0.25">
      <c r="A59" s="71" t="s">
        <v>201</v>
      </c>
      <c r="B59" s="71"/>
      <c r="C59" s="228"/>
      <c r="D59" s="228"/>
      <c r="E59" s="229"/>
      <c r="F59" s="229"/>
      <c r="G59" s="230"/>
      <c r="H59" s="230"/>
      <c r="I59" s="231"/>
      <c r="J59" s="354"/>
      <c r="K59" s="355"/>
    </row>
    <row r="60" spans="1:11" ht="17.100000000000001" customHeight="1" x14ac:dyDescent="0.25">
      <c r="A60" s="71" t="s">
        <v>169</v>
      </c>
      <c r="B60" s="71"/>
      <c r="C60" s="228"/>
      <c r="D60" s="228"/>
      <c r="E60" s="229"/>
      <c r="F60" s="229"/>
      <c r="G60" s="230"/>
      <c r="H60" s="230"/>
      <c r="I60" s="231"/>
      <c r="J60" s="354"/>
      <c r="K60" s="355"/>
    </row>
    <row r="61" spans="1:11" ht="17.100000000000001" customHeight="1" x14ac:dyDescent="0.25">
      <c r="A61" s="71" t="s">
        <v>170</v>
      </c>
      <c r="B61" s="71"/>
      <c r="C61" s="228"/>
      <c r="D61" s="228"/>
      <c r="E61" s="229"/>
      <c r="F61" s="229"/>
      <c r="G61" s="230"/>
      <c r="H61" s="230"/>
      <c r="I61" s="231"/>
      <c r="J61" s="354"/>
      <c r="K61" s="355"/>
    </row>
    <row r="62" spans="1:11" ht="17.100000000000001" customHeight="1" x14ac:dyDescent="0.25">
      <c r="A62" s="71" t="s">
        <v>202</v>
      </c>
      <c r="B62" s="71"/>
      <c r="C62" s="228"/>
      <c r="D62" s="228"/>
      <c r="E62" s="229"/>
      <c r="F62" s="229"/>
      <c r="G62" s="230"/>
      <c r="H62" s="230"/>
      <c r="I62" s="231"/>
      <c r="J62" s="354"/>
      <c r="K62" s="355"/>
    </row>
    <row r="63" spans="1:11" ht="17.100000000000001" customHeight="1" x14ac:dyDescent="0.25">
      <c r="A63" s="71" t="s">
        <v>203</v>
      </c>
      <c r="B63" s="71"/>
      <c r="C63" s="228"/>
      <c r="D63" s="228"/>
      <c r="E63" s="229"/>
      <c r="F63" s="229"/>
      <c r="G63" s="230"/>
      <c r="H63" s="230"/>
      <c r="I63" s="231"/>
      <c r="J63" s="354"/>
      <c r="K63" s="355"/>
    </row>
    <row r="64" spans="1:11" ht="17.100000000000001" customHeight="1" x14ac:dyDescent="0.25">
      <c r="A64" s="71" t="s">
        <v>204</v>
      </c>
      <c r="B64" s="71"/>
      <c r="C64" s="228"/>
      <c r="D64" s="228"/>
      <c r="E64" s="229"/>
      <c r="F64" s="229"/>
      <c r="G64" s="230"/>
      <c r="H64" s="230"/>
      <c r="I64" s="231"/>
      <c r="J64" s="354"/>
      <c r="K64" s="355"/>
    </row>
    <row r="65" spans="1:11" ht="17.100000000000001" customHeight="1" x14ac:dyDescent="0.25">
      <c r="A65" s="71" t="s">
        <v>205</v>
      </c>
      <c r="B65" s="71"/>
      <c r="C65" s="228"/>
      <c r="D65" s="228"/>
      <c r="E65" s="229"/>
      <c r="F65" s="229"/>
      <c r="G65" s="230"/>
      <c r="H65" s="230"/>
      <c r="I65" s="231"/>
      <c r="J65" s="354"/>
      <c r="K65" s="355"/>
    </row>
    <row r="66" spans="1:11" ht="17.100000000000001" customHeight="1" x14ac:dyDescent="0.25">
      <c r="A66" s="71" t="s">
        <v>206</v>
      </c>
      <c r="B66" s="71"/>
      <c r="C66" s="228"/>
      <c r="D66" s="228"/>
      <c r="E66" s="229"/>
      <c r="F66" s="229"/>
      <c r="G66" s="230"/>
      <c r="H66" s="230"/>
      <c r="I66" s="231"/>
      <c r="J66" s="354"/>
      <c r="K66" s="355"/>
    </row>
    <row r="67" spans="1:11" ht="17.100000000000001" customHeight="1" x14ac:dyDescent="0.25">
      <c r="A67" s="71" t="s">
        <v>207</v>
      </c>
      <c r="B67" s="71"/>
      <c r="C67" s="228"/>
      <c r="D67" s="228"/>
      <c r="E67" s="229"/>
      <c r="F67" s="229"/>
      <c r="G67" s="230"/>
      <c r="H67" s="230"/>
      <c r="I67" s="231"/>
      <c r="J67" s="354"/>
      <c r="K67" s="355"/>
    </row>
    <row r="68" spans="1:11" ht="17.100000000000001" customHeight="1" x14ac:dyDescent="0.25">
      <c r="A68" s="71" t="s">
        <v>208</v>
      </c>
      <c r="B68" s="71"/>
      <c r="C68" s="228"/>
      <c r="D68" s="228"/>
      <c r="E68" s="229"/>
      <c r="F68" s="229"/>
      <c r="G68" s="230"/>
      <c r="H68" s="230"/>
      <c r="I68" s="231"/>
      <c r="J68" s="354"/>
      <c r="K68" s="355"/>
    </row>
    <row r="69" spans="1:11" ht="17.100000000000001" customHeight="1" x14ac:dyDescent="0.25">
      <c r="A69" s="71" t="s">
        <v>209</v>
      </c>
      <c r="B69" s="71"/>
      <c r="C69" s="228"/>
      <c r="D69" s="228"/>
      <c r="E69" s="229"/>
      <c r="F69" s="229"/>
      <c r="G69" s="230"/>
      <c r="H69" s="230"/>
      <c r="I69" s="231"/>
      <c r="J69" s="354"/>
      <c r="K69" s="355"/>
    </row>
    <row r="70" spans="1:11" ht="17.100000000000001" customHeight="1" x14ac:dyDescent="0.25">
      <c r="A70" s="71" t="s">
        <v>210</v>
      </c>
      <c r="B70" s="71"/>
      <c r="C70" s="228"/>
      <c r="D70" s="228"/>
      <c r="E70" s="229"/>
      <c r="F70" s="229"/>
      <c r="G70" s="230"/>
      <c r="H70" s="230"/>
      <c r="I70" s="231"/>
      <c r="J70" s="354"/>
      <c r="K70" s="355"/>
    </row>
    <row r="71" spans="1:11" ht="16.5" customHeight="1" x14ac:dyDescent="0.25">
      <c r="A71" s="362" t="s">
        <v>192</v>
      </c>
      <c r="B71" s="362"/>
      <c r="C71" s="362"/>
      <c r="D71" s="362"/>
      <c r="E71" s="362"/>
      <c r="F71" s="362"/>
      <c r="G71" s="362"/>
      <c r="H71" s="362"/>
      <c r="I71" s="76">
        <f>SUMIF(B15:B70,"Trägerbudget ",I15:I70)</f>
        <v>0</v>
      </c>
      <c r="J71" s="233"/>
      <c r="K71" s="234"/>
    </row>
    <row r="72" spans="1:11" ht="16.5" customHeight="1" x14ac:dyDescent="0.25">
      <c r="A72" s="359" t="s">
        <v>191</v>
      </c>
      <c r="B72" s="360"/>
      <c r="C72" s="360"/>
      <c r="D72" s="360"/>
      <c r="E72" s="360"/>
      <c r="F72" s="360"/>
      <c r="G72" s="360"/>
      <c r="H72" s="361"/>
      <c r="I72" s="76">
        <f>SUMIF(B15:B70,"kl. Angebote u. Projekte",I15:I70)</f>
        <v>0</v>
      </c>
      <c r="J72" s="233"/>
      <c r="K72" s="234"/>
    </row>
    <row r="73" spans="1:11" ht="14.25" customHeight="1" x14ac:dyDescent="0.25">
      <c r="A73" s="359" t="s">
        <v>190</v>
      </c>
      <c r="B73" s="360"/>
      <c r="C73" s="360"/>
      <c r="D73" s="360"/>
      <c r="E73" s="360"/>
      <c r="F73" s="360"/>
      <c r="G73" s="360"/>
      <c r="H73" s="361"/>
      <c r="I73" s="76">
        <f>SUMIF(B15:B70,"zusätzliche Fahrkosten",I15:I70)</f>
        <v>0</v>
      </c>
      <c r="J73" s="233"/>
      <c r="K73" s="234"/>
    </row>
    <row r="74" spans="1:11" ht="18" customHeight="1" x14ac:dyDescent="0.25">
      <c r="A74" s="359" t="s">
        <v>193</v>
      </c>
      <c r="B74" s="360"/>
      <c r="C74" s="360"/>
      <c r="D74" s="360"/>
      <c r="E74" s="360"/>
      <c r="F74" s="360"/>
      <c r="G74" s="360"/>
      <c r="H74" s="361"/>
      <c r="I74" s="76">
        <f>SUM(I71:I73)</f>
        <v>0</v>
      </c>
      <c r="J74" s="233"/>
      <c r="K74" s="234"/>
    </row>
    <row r="75" spans="1:11" ht="11.25" customHeight="1" x14ac:dyDescent="0.25">
      <c r="A75" s="21"/>
      <c r="B75" s="21"/>
      <c r="C75" s="21"/>
      <c r="D75" s="21"/>
      <c r="E75" s="21"/>
      <c r="F75" s="21"/>
      <c r="G75" s="21"/>
      <c r="H75" s="21"/>
      <c r="I75" s="22"/>
      <c r="J75" s="22"/>
      <c r="K75" s="23"/>
    </row>
    <row r="76" spans="1:11" ht="11.25" customHeight="1" x14ac:dyDescent="0.25">
      <c r="A76" s="77"/>
      <c r="B76" s="77"/>
      <c r="C76" s="77"/>
      <c r="D76" s="77"/>
      <c r="E76" s="77"/>
      <c r="F76" s="77"/>
      <c r="G76" s="77"/>
      <c r="H76" s="77"/>
      <c r="I76" s="77"/>
      <c r="J76" s="77"/>
    </row>
    <row r="77" spans="1:11" ht="15" customHeight="1" x14ac:dyDescent="0.25">
      <c r="A77" s="181"/>
      <c r="B77" s="182"/>
      <c r="C77" s="182"/>
      <c r="D77" s="182"/>
      <c r="E77" s="182"/>
      <c r="F77" s="182"/>
      <c r="G77" s="182"/>
      <c r="H77" s="182"/>
      <c r="I77" s="182"/>
      <c r="J77" s="182"/>
      <c r="K77" s="29"/>
    </row>
    <row r="78" spans="1:11" ht="15.75" customHeight="1" x14ac:dyDescent="0.25">
      <c r="A78"/>
      <c r="B78"/>
      <c r="C78"/>
      <c r="D78"/>
      <c r="E78"/>
      <c r="F78"/>
      <c r="G78"/>
    </row>
    <row r="79" spans="1:11" ht="15.75" customHeight="1" x14ac:dyDescent="0.25">
      <c r="A79"/>
      <c r="B79"/>
      <c r="C79"/>
      <c r="D79"/>
      <c r="E79"/>
      <c r="F79"/>
      <c r="G79"/>
    </row>
    <row r="80" spans="1:11" ht="15" customHeight="1" x14ac:dyDescent="0.25">
      <c r="A80"/>
      <c r="B80"/>
      <c r="C80"/>
      <c r="D80"/>
      <c r="E80"/>
      <c r="F80"/>
      <c r="G80"/>
    </row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x14ac:dyDescent="0.25"/>
    <row r="87" customFormat="1" ht="11.25" customHeight="1" x14ac:dyDescent="0.25"/>
    <row r="88" customFormat="1" ht="11.25" customHeight="1" x14ac:dyDescent="0.25"/>
    <row r="89" customFormat="1" ht="11.25" customHeight="1" x14ac:dyDescent="0.25"/>
    <row r="90" customFormat="1" ht="11.25" customHeight="1" x14ac:dyDescent="0.25"/>
    <row r="91" customFormat="1" ht="11.25" customHeight="1" x14ac:dyDescent="0.25"/>
    <row r="92" customFormat="1" ht="11.25" customHeight="1" x14ac:dyDescent="0.25"/>
    <row r="93" customFormat="1" ht="11.25" customHeight="1" x14ac:dyDescent="0.25"/>
    <row r="94" customFormat="1" ht="11.25" customHeight="1" x14ac:dyDescent="0.25"/>
    <row r="95" customFormat="1" ht="11.25" customHeight="1" x14ac:dyDescent="0.25"/>
    <row r="96" customFormat="1" ht="11.25" customHeight="1" x14ac:dyDescent="0.25"/>
    <row r="97" customFormat="1" ht="11.25" customHeight="1" x14ac:dyDescent="0.25"/>
    <row r="98" customFormat="1" ht="11.25" customHeight="1" x14ac:dyDescent="0.25"/>
    <row r="99" customFormat="1" ht="11.25" customHeight="1" x14ac:dyDescent="0.25"/>
    <row r="100" customFormat="1" ht="11.25" customHeight="1" x14ac:dyDescent="0.25"/>
    <row r="101" customFormat="1" ht="11.25" customHeight="1" x14ac:dyDescent="0.25"/>
    <row r="102" customFormat="1" ht="11.25" customHeight="1" x14ac:dyDescent="0.25"/>
    <row r="103" customFormat="1" ht="11.25" customHeight="1" x14ac:dyDescent="0.25"/>
    <row r="104" customFormat="1" ht="11.25" customHeight="1" x14ac:dyDescent="0.25"/>
    <row r="105" customFormat="1" ht="11.25" customHeight="1" x14ac:dyDescent="0.25"/>
    <row r="106" customFormat="1" ht="11.25" customHeight="1" x14ac:dyDescent="0.25"/>
    <row r="107" customFormat="1" ht="11.25" customHeight="1" x14ac:dyDescent="0.25"/>
    <row r="108" customFormat="1" ht="11.25" customHeight="1" x14ac:dyDescent="0.25"/>
    <row r="109" customFormat="1" ht="11.25" customHeight="1" x14ac:dyDescent="0.25"/>
    <row r="110" customFormat="1" ht="11.25" customHeight="1" x14ac:dyDescent="0.25"/>
    <row r="111" customFormat="1" ht="11.25" customHeight="1" x14ac:dyDescent="0.25"/>
    <row r="112" customFormat="1" ht="11.25" customHeight="1" x14ac:dyDescent="0.25"/>
    <row r="113" customFormat="1" ht="11.25" customHeight="1" x14ac:dyDescent="0.25"/>
    <row r="114" customFormat="1" ht="11.25" customHeight="1" x14ac:dyDescent="0.25"/>
    <row r="115" customFormat="1" ht="11.25" customHeight="1" x14ac:dyDescent="0.25"/>
    <row r="116" customFormat="1" ht="11.25" customHeight="1" x14ac:dyDescent="0.25"/>
    <row r="117" customFormat="1" ht="11.25" customHeight="1" x14ac:dyDescent="0.25"/>
    <row r="118" customFormat="1" ht="11.25" customHeight="1" x14ac:dyDescent="0.25"/>
    <row r="119" customFormat="1" ht="11.25" customHeight="1" x14ac:dyDescent="0.25"/>
    <row r="120" customFormat="1" x14ac:dyDescent="0.25"/>
    <row r="121" customFormat="1" ht="15" customHeight="1" x14ac:dyDescent="0.25"/>
    <row r="122" customFormat="1" ht="15" customHeight="1" x14ac:dyDescent="0.25"/>
    <row r="123" customFormat="1" ht="15.75" customHeight="1" x14ac:dyDescent="0.25"/>
    <row r="124" customFormat="1" ht="15" customHeight="1" x14ac:dyDescent="0.25"/>
    <row r="125" customFormat="1" ht="1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x14ac:dyDescent="0.25"/>
    <row r="131" customFormat="1" ht="11.25" customHeight="1" x14ac:dyDescent="0.25"/>
    <row r="132" customFormat="1" ht="11.25" customHeight="1" x14ac:dyDescent="0.25"/>
    <row r="133" customFormat="1" ht="11.25" customHeight="1" x14ac:dyDescent="0.25"/>
    <row r="134" customFormat="1" ht="11.25" customHeight="1" x14ac:dyDescent="0.25"/>
    <row r="135" customFormat="1" ht="11.25" customHeight="1" x14ac:dyDescent="0.25"/>
    <row r="136" customFormat="1" ht="11.25" customHeight="1" x14ac:dyDescent="0.25"/>
    <row r="137" customFormat="1" ht="11.25" customHeight="1" x14ac:dyDescent="0.25"/>
    <row r="138" customFormat="1" ht="11.25" customHeight="1" x14ac:dyDescent="0.25"/>
    <row r="139" customFormat="1" ht="11.25" customHeight="1" x14ac:dyDescent="0.25"/>
    <row r="140" customFormat="1" ht="11.25" customHeight="1" x14ac:dyDescent="0.25"/>
    <row r="141" customFormat="1" ht="11.25" customHeight="1" x14ac:dyDescent="0.25"/>
    <row r="142" customFormat="1" ht="11.25" customHeight="1" x14ac:dyDescent="0.25"/>
    <row r="143" customFormat="1" ht="11.25" customHeight="1" x14ac:dyDescent="0.25"/>
    <row r="144" customFormat="1" ht="11.25" customHeight="1" x14ac:dyDescent="0.25"/>
    <row r="145" customFormat="1" ht="11.25" customHeight="1" x14ac:dyDescent="0.25"/>
    <row r="146" customFormat="1" ht="11.25" customHeight="1" x14ac:dyDescent="0.25"/>
    <row r="147" customFormat="1" ht="11.25" customHeight="1" x14ac:dyDescent="0.25"/>
    <row r="148" customFormat="1" ht="11.25" customHeight="1" x14ac:dyDescent="0.25"/>
    <row r="149" customFormat="1" ht="11.25" customHeight="1" x14ac:dyDescent="0.25"/>
    <row r="150" customFormat="1" ht="11.25" customHeight="1" x14ac:dyDescent="0.25"/>
    <row r="151" customFormat="1" ht="11.25" customHeight="1" x14ac:dyDescent="0.25"/>
    <row r="152" customFormat="1" ht="11.25" customHeight="1" x14ac:dyDescent="0.25"/>
    <row r="153" customFormat="1" ht="11.25" customHeight="1" x14ac:dyDescent="0.25"/>
    <row r="154" customFormat="1" ht="11.25" customHeight="1" x14ac:dyDescent="0.25"/>
    <row r="155" customFormat="1" ht="11.25" customHeight="1" x14ac:dyDescent="0.25"/>
    <row r="156" customFormat="1" ht="11.25" customHeight="1" x14ac:dyDescent="0.25"/>
    <row r="157" customFormat="1" ht="11.25" customHeight="1" x14ac:dyDescent="0.25"/>
    <row r="158" customFormat="1" ht="11.25" customHeight="1" x14ac:dyDescent="0.25"/>
    <row r="159" customFormat="1" ht="11.25" customHeight="1" x14ac:dyDescent="0.25"/>
    <row r="160" customFormat="1" ht="11.25" customHeight="1" x14ac:dyDescent="0.25"/>
    <row r="161" customFormat="1" ht="11.25" customHeight="1" x14ac:dyDescent="0.25"/>
    <row r="162" customFormat="1" ht="11.25" customHeight="1" x14ac:dyDescent="0.25"/>
    <row r="163" customFormat="1" ht="27.75" customHeight="1" x14ac:dyDescent="0.25"/>
    <row r="164" customFormat="1" ht="15" customHeight="1" x14ac:dyDescent="0.25"/>
    <row r="165" customFormat="1" ht="15" customHeight="1" x14ac:dyDescent="0.25"/>
    <row r="166" customFormat="1" ht="15.75" customHeight="1" x14ac:dyDescent="0.25"/>
    <row r="167" customFormat="1" ht="15" customHeight="1" x14ac:dyDescent="0.25"/>
    <row r="168" customFormat="1" ht="15" customHeight="1" x14ac:dyDescent="0.25"/>
    <row r="169" customFormat="1" ht="15" customHeight="1" x14ac:dyDescent="0.25"/>
    <row r="170" customFormat="1" ht="15" customHeight="1" x14ac:dyDescent="0.25"/>
    <row r="171" customFormat="1" ht="15" customHeight="1" x14ac:dyDescent="0.25"/>
    <row r="172" customFormat="1" ht="15" customHeight="1" x14ac:dyDescent="0.25"/>
    <row r="173" customFormat="1" x14ac:dyDescent="0.25"/>
    <row r="174" customFormat="1" ht="11.25" customHeight="1" x14ac:dyDescent="0.25"/>
    <row r="175" customFormat="1" ht="11.25" customHeight="1" x14ac:dyDescent="0.25"/>
    <row r="176" customFormat="1" ht="11.25" customHeight="1" x14ac:dyDescent="0.25"/>
    <row r="177" customFormat="1" ht="11.25" customHeight="1" x14ac:dyDescent="0.25"/>
    <row r="178" customFormat="1" ht="11.25" customHeight="1" x14ac:dyDescent="0.25"/>
    <row r="179" customFormat="1" ht="11.25" customHeight="1" x14ac:dyDescent="0.25"/>
    <row r="180" customFormat="1" ht="11.25" customHeight="1" x14ac:dyDescent="0.25"/>
    <row r="181" customFormat="1" ht="11.25" customHeight="1" x14ac:dyDescent="0.25"/>
    <row r="182" customFormat="1" ht="11.25" customHeight="1" x14ac:dyDescent="0.25"/>
    <row r="183" customFormat="1" ht="11.25" customHeight="1" x14ac:dyDescent="0.25"/>
    <row r="184" customFormat="1" ht="11.25" customHeight="1" x14ac:dyDescent="0.25"/>
    <row r="185" customFormat="1" ht="11.25" customHeight="1" x14ac:dyDescent="0.25"/>
    <row r="186" customFormat="1" ht="11.25" customHeight="1" x14ac:dyDescent="0.25"/>
    <row r="187" customFormat="1" ht="11.25" customHeight="1" x14ac:dyDescent="0.25"/>
    <row r="188" customFormat="1" ht="11.25" customHeight="1" x14ac:dyDescent="0.25"/>
    <row r="189" customFormat="1" ht="11.25" customHeight="1" x14ac:dyDescent="0.25"/>
    <row r="190" customFormat="1" ht="11.25" customHeight="1" x14ac:dyDescent="0.25"/>
    <row r="191" customFormat="1" ht="11.25" customHeight="1" x14ac:dyDescent="0.25"/>
    <row r="192" customFormat="1" ht="11.25" customHeight="1" x14ac:dyDescent="0.25"/>
    <row r="193" customFormat="1" ht="11.25" customHeight="1" x14ac:dyDescent="0.25"/>
    <row r="194" customFormat="1" ht="11.25" customHeight="1" x14ac:dyDescent="0.25"/>
    <row r="195" customFormat="1" ht="11.25" customHeight="1" x14ac:dyDescent="0.25"/>
    <row r="196" customFormat="1" ht="11.25" customHeight="1" x14ac:dyDescent="0.25"/>
    <row r="197" customFormat="1" ht="11.25" customHeight="1" x14ac:dyDescent="0.25"/>
    <row r="198" customFormat="1" ht="11.25" customHeight="1" x14ac:dyDescent="0.25"/>
    <row r="199" customFormat="1" ht="11.25" customHeight="1" x14ac:dyDescent="0.25"/>
    <row r="200" customFormat="1" ht="11.25" customHeight="1" x14ac:dyDescent="0.25"/>
    <row r="201" customFormat="1" ht="11.25" customHeight="1" x14ac:dyDescent="0.25"/>
    <row r="202" customFormat="1" ht="11.25" customHeight="1" x14ac:dyDescent="0.25"/>
    <row r="203" customFormat="1" ht="11.25" customHeight="1" x14ac:dyDescent="0.25"/>
    <row r="204" customFormat="1" ht="11.25" customHeight="1" x14ac:dyDescent="0.25"/>
    <row r="205" customFormat="1" ht="11.25" customHeight="1" x14ac:dyDescent="0.25"/>
    <row r="206" customFormat="1" ht="21" customHeight="1" x14ac:dyDescent="0.25"/>
    <row r="207" customFormat="1" ht="15" customHeight="1" x14ac:dyDescent="0.25"/>
    <row r="208" customFormat="1" ht="15" customHeight="1" x14ac:dyDescent="0.25"/>
    <row r="209" customFormat="1" ht="15.75" customHeight="1" x14ac:dyDescent="0.25"/>
    <row r="210" customFormat="1" ht="15" customHeight="1" x14ac:dyDescent="0.25"/>
    <row r="211" customFormat="1" ht="15" customHeight="1" x14ac:dyDescent="0.25"/>
    <row r="212" customFormat="1" ht="15" customHeight="1" x14ac:dyDescent="0.25"/>
    <row r="213" customFormat="1" ht="15" customHeight="1" x14ac:dyDescent="0.25"/>
    <row r="214" customFormat="1" ht="15" customHeight="1" x14ac:dyDescent="0.25"/>
    <row r="215" customFormat="1" ht="15" customHeight="1" x14ac:dyDescent="0.25"/>
    <row r="216" customFormat="1" x14ac:dyDescent="0.25"/>
    <row r="217" customFormat="1" ht="11.25" customHeight="1" x14ac:dyDescent="0.25"/>
    <row r="218" customFormat="1" ht="11.25" customHeight="1" x14ac:dyDescent="0.25"/>
    <row r="219" customFormat="1" ht="11.25" customHeight="1" x14ac:dyDescent="0.25"/>
    <row r="220" customFormat="1" ht="11.25" customHeight="1" x14ac:dyDescent="0.25"/>
    <row r="221" customFormat="1" ht="11.25" customHeight="1" x14ac:dyDescent="0.25"/>
    <row r="222" customFormat="1" ht="11.25" customHeight="1" x14ac:dyDescent="0.25"/>
    <row r="223" customFormat="1" ht="11.25" customHeight="1" x14ac:dyDescent="0.25"/>
    <row r="224" customFormat="1" ht="11.25" customHeight="1" x14ac:dyDescent="0.25"/>
    <row r="225" customFormat="1" ht="11.25" customHeight="1" x14ac:dyDescent="0.25"/>
    <row r="226" customFormat="1" ht="11.25" customHeight="1" x14ac:dyDescent="0.25"/>
    <row r="227" customFormat="1" ht="11.25" customHeight="1" x14ac:dyDescent="0.25"/>
    <row r="228" customFormat="1" ht="11.25" customHeight="1" x14ac:dyDescent="0.25"/>
    <row r="229" customFormat="1" ht="11.25" customHeight="1" x14ac:dyDescent="0.25"/>
    <row r="230" customFormat="1" ht="11.25" customHeight="1" x14ac:dyDescent="0.25"/>
    <row r="231" customFormat="1" ht="11.25" customHeight="1" x14ac:dyDescent="0.25"/>
    <row r="232" customFormat="1" ht="11.25" customHeight="1" x14ac:dyDescent="0.25"/>
    <row r="233" customFormat="1" ht="11.25" customHeight="1" x14ac:dyDescent="0.25"/>
    <row r="234" customFormat="1" ht="11.25" customHeight="1" x14ac:dyDescent="0.25"/>
    <row r="235" customFormat="1" ht="11.25" customHeight="1" x14ac:dyDescent="0.25"/>
    <row r="236" customFormat="1" ht="11.25" customHeight="1" x14ac:dyDescent="0.25"/>
    <row r="237" customFormat="1" ht="11.25" customHeight="1" x14ac:dyDescent="0.25"/>
    <row r="238" customFormat="1" ht="11.25" customHeight="1" x14ac:dyDescent="0.25"/>
    <row r="239" customFormat="1" ht="11.25" customHeight="1" x14ac:dyDescent="0.25"/>
    <row r="240" customFormat="1" ht="11.25" customHeight="1" x14ac:dyDescent="0.25"/>
    <row r="241" customFormat="1" ht="11.25" customHeight="1" x14ac:dyDescent="0.25"/>
    <row r="242" customFormat="1" ht="11.25" customHeight="1" x14ac:dyDescent="0.25"/>
    <row r="243" customFormat="1" ht="11.25" customHeight="1" x14ac:dyDescent="0.25"/>
    <row r="244" customFormat="1" ht="11.25" customHeight="1" x14ac:dyDescent="0.25"/>
    <row r="245" customFormat="1" ht="11.25" customHeight="1" x14ac:dyDescent="0.25"/>
    <row r="246" customFormat="1" ht="11.25" customHeight="1" x14ac:dyDescent="0.25"/>
    <row r="247" customFormat="1" ht="11.25" customHeight="1" x14ac:dyDescent="0.25"/>
    <row r="248" customFormat="1" ht="11.25" customHeight="1" x14ac:dyDescent="0.25"/>
    <row r="249" customFormat="1" ht="21.75" customHeight="1" x14ac:dyDescent="0.25"/>
    <row r="250" customFormat="1" ht="15" customHeight="1" x14ac:dyDescent="0.25"/>
    <row r="251" customFormat="1" ht="15" customHeight="1" x14ac:dyDescent="0.25"/>
    <row r="252" customFormat="1" ht="15.75" customHeight="1" x14ac:dyDescent="0.25"/>
    <row r="253" customFormat="1" ht="15" customHeight="1" x14ac:dyDescent="0.25"/>
    <row r="254" customFormat="1" ht="15" customHeight="1" x14ac:dyDescent="0.25"/>
    <row r="255" customFormat="1" ht="15" customHeight="1" x14ac:dyDescent="0.25"/>
    <row r="256" customFormat="1" ht="15" customHeight="1" x14ac:dyDescent="0.25"/>
    <row r="257" customFormat="1" ht="15" customHeight="1" x14ac:dyDescent="0.25"/>
    <row r="258" customFormat="1" ht="15" customHeight="1" x14ac:dyDescent="0.25"/>
    <row r="259" customFormat="1" x14ac:dyDescent="0.25"/>
    <row r="260" customFormat="1" ht="11.25" customHeight="1" x14ac:dyDescent="0.25"/>
    <row r="261" customFormat="1" ht="11.25" customHeight="1" x14ac:dyDescent="0.25"/>
    <row r="262" customFormat="1" ht="11.25" customHeight="1" x14ac:dyDescent="0.25"/>
    <row r="263" customFormat="1" ht="11.25" customHeight="1" x14ac:dyDescent="0.25"/>
    <row r="264" customFormat="1" ht="11.25" customHeight="1" x14ac:dyDescent="0.25"/>
    <row r="265" customFormat="1" ht="11.25" customHeight="1" x14ac:dyDescent="0.25"/>
    <row r="266" customFormat="1" ht="11.25" customHeight="1" x14ac:dyDescent="0.25"/>
    <row r="267" customFormat="1" ht="11.25" customHeight="1" x14ac:dyDescent="0.25"/>
    <row r="268" customFormat="1" ht="11.25" customHeight="1" x14ac:dyDescent="0.25"/>
    <row r="269" customFormat="1" ht="11.25" customHeight="1" x14ac:dyDescent="0.25"/>
    <row r="270" customFormat="1" ht="11.25" customHeight="1" x14ac:dyDescent="0.25"/>
    <row r="271" customFormat="1" ht="11.25" customHeight="1" x14ac:dyDescent="0.25"/>
    <row r="272" customFormat="1" ht="11.25" customHeight="1" x14ac:dyDescent="0.25"/>
    <row r="273" customFormat="1" ht="11.25" customHeight="1" x14ac:dyDescent="0.25"/>
    <row r="274" customFormat="1" ht="11.25" customHeight="1" x14ac:dyDescent="0.25"/>
    <row r="275" customFormat="1" ht="11.25" customHeight="1" x14ac:dyDescent="0.25"/>
    <row r="276" customFormat="1" ht="11.25" customHeight="1" x14ac:dyDescent="0.25"/>
    <row r="277" customFormat="1" ht="11.25" customHeight="1" x14ac:dyDescent="0.25"/>
    <row r="278" customFormat="1" ht="11.25" customHeight="1" x14ac:dyDescent="0.25"/>
    <row r="279" customFormat="1" ht="11.25" customHeight="1" x14ac:dyDescent="0.25"/>
    <row r="280" customFormat="1" ht="11.25" customHeight="1" x14ac:dyDescent="0.25"/>
    <row r="281" customFormat="1" ht="11.25" customHeight="1" x14ac:dyDescent="0.25"/>
    <row r="282" customFormat="1" ht="11.25" customHeight="1" x14ac:dyDescent="0.25"/>
    <row r="283" customFormat="1" ht="11.25" customHeight="1" x14ac:dyDescent="0.25"/>
    <row r="284" customFormat="1" ht="11.25" customHeight="1" x14ac:dyDescent="0.25"/>
    <row r="285" customFormat="1" ht="11.25" customHeight="1" x14ac:dyDescent="0.25"/>
    <row r="286" customFormat="1" ht="11.25" customHeight="1" x14ac:dyDescent="0.25"/>
    <row r="287" customFormat="1" ht="11.25" customHeight="1" x14ac:dyDescent="0.25"/>
    <row r="288" customFormat="1" ht="11.25" customHeight="1" x14ac:dyDescent="0.25"/>
    <row r="289" customFormat="1" ht="11.25" customHeight="1" x14ac:dyDescent="0.25"/>
    <row r="290" customFormat="1" ht="11.25" customHeight="1" x14ac:dyDescent="0.25"/>
    <row r="291" customFormat="1" ht="11.25" customHeight="1" x14ac:dyDescent="0.25"/>
    <row r="292" customFormat="1" ht="24" customHeight="1" x14ac:dyDescent="0.25"/>
    <row r="293" customFormat="1" ht="15" customHeight="1" x14ac:dyDescent="0.25"/>
    <row r="294" customFormat="1" ht="15" customHeight="1" x14ac:dyDescent="0.25"/>
    <row r="295" customFormat="1" ht="15.75" customHeight="1" x14ac:dyDescent="0.25"/>
    <row r="296" customFormat="1" ht="15" customHeight="1" x14ac:dyDescent="0.25"/>
    <row r="297" customFormat="1" ht="15" customHeight="1" x14ac:dyDescent="0.25"/>
    <row r="298" customFormat="1" ht="15" customHeight="1" x14ac:dyDescent="0.25"/>
    <row r="299" customFormat="1" ht="15" customHeight="1" x14ac:dyDescent="0.25"/>
    <row r="300" customFormat="1" ht="15" customHeight="1" x14ac:dyDescent="0.25"/>
    <row r="301" customFormat="1" ht="15" customHeight="1" x14ac:dyDescent="0.25"/>
    <row r="302" customFormat="1" x14ac:dyDescent="0.25"/>
    <row r="303" customFormat="1" ht="11.25" customHeight="1" x14ac:dyDescent="0.25"/>
    <row r="304" customFormat="1" ht="11.25" customHeight="1" x14ac:dyDescent="0.25"/>
    <row r="305" customFormat="1" ht="11.25" customHeight="1" x14ac:dyDescent="0.25"/>
    <row r="306" customFormat="1" ht="11.25" customHeight="1" x14ac:dyDescent="0.25"/>
    <row r="307" customFormat="1" ht="11.25" customHeight="1" x14ac:dyDescent="0.25"/>
    <row r="308" customFormat="1" ht="11.25" customHeight="1" x14ac:dyDescent="0.25"/>
    <row r="309" customFormat="1" ht="11.25" customHeight="1" x14ac:dyDescent="0.25"/>
    <row r="310" customFormat="1" ht="11.25" customHeight="1" x14ac:dyDescent="0.25"/>
    <row r="311" customFormat="1" ht="11.25" customHeight="1" x14ac:dyDescent="0.25"/>
    <row r="312" customFormat="1" ht="11.25" customHeight="1" x14ac:dyDescent="0.25"/>
    <row r="313" customFormat="1" ht="11.25" customHeight="1" x14ac:dyDescent="0.25"/>
    <row r="314" customFormat="1" ht="11.25" customHeight="1" x14ac:dyDescent="0.25"/>
    <row r="315" customFormat="1" ht="11.25" customHeight="1" x14ac:dyDescent="0.25"/>
    <row r="316" customFormat="1" ht="11.25" customHeight="1" x14ac:dyDescent="0.25"/>
    <row r="317" customFormat="1" ht="11.25" customHeight="1" x14ac:dyDescent="0.25"/>
    <row r="318" customFormat="1" ht="11.25" customHeight="1" x14ac:dyDescent="0.25"/>
    <row r="319" customFormat="1" ht="11.25" customHeight="1" x14ac:dyDescent="0.25"/>
    <row r="320" customFormat="1" ht="11.25" customHeight="1" x14ac:dyDescent="0.25"/>
    <row r="321" customFormat="1" ht="11.25" customHeight="1" x14ac:dyDescent="0.25"/>
    <row r="322" customFormat="1" ht="11.25" customHeight="1" x14ac:dyDescent="0.25"/>
    <row r="323" customFormat="1" ht="11.25" customHeight="1" x14ac:dyDescent="0.25"/>
    <row r="324" customFormat="1" ht="11.25" customHeight="1" x14ac:dyDescent="0.25"/>
    <row r="325" customFormat="1" ht="11.25" customHeight="1" x14ac:dyDescent="0.25"/>
    <row r="326" customFormat="1" ht="11.25" customHeight="1" x14ac:dyDescent="0.25"/>
    <row r="327" customFormat="1" ht="11.25" customHeight="1" x14ac:dyDescent="0.25"/>
    <row r="328" customFormat="1" ht="11.25" customHeight="1" x14ac:dyDescent="0.25"/>
    <row r="329" customFormat="1" ht="11.25" customHeight="1" x14ac:dyDescent="0.25"/>
    <row r="330" customFormat="1" ht="11.25" customHeight="1" x14ac:dyDescent="0.25"/>
    <row r="331" customFormat="1" ht="11.25" customHeight="1" x14ac:dyDescent="0.25"/>
    <row r="332" customFormat="1" ht="11.25" customHeight="1" x14ac:dyDescent="0.25"/>
    <row r="333" customFormat="1" ht="11.25" customHeight="1" x14ac:dyDescent="0.25"/>
    <row r="334" customFormat="1" ht="11.25" customHeight="1" x14ac:dyDescent="0.25"/>
    <row r="335" customFormat="1" ht="27.75" customHeight="1" x14ac:dyDescent="0.25"/>
    <row r="336" customFormat="1" ht="15" customHeight="1" x14ac:dyDescent="0.25"/>
    <row r="337" customFormat="1" ht="15" customHeight="1" x14ac:dyDescent="0.25"/>
    <row r="338" customFormat="1" ht="15.75" customHeight="1" x14ac:dyDescent="0.25"/>
    <row r="339" customFormat="1" ht="15" customHeight="1" x14ac:dyDescent="0.25"/>
    <row r="340" customFormat="1" ht="15" customHeight="1" x14ac:dyDescent="0.25"/>
    <row r="341" customFormat="1" ht="15" customHeight="1" x14ac:dyDescent="0.25"/>
    <row r="342" customFormat="1" ht="15" customHeight="1" x14ac:dyDescent="0.25"/>
    <row r="343" customFormat="1" ht="15" customHeight="1" x14ac:dyDescent="0.25"/>
    <row r="344" customFormat="1" ht="15" customHeight="1" x14ac:dyDescent="0.25"/>
    <row r="345" customFormat="1" x14ac:dyDescent="0.25"/>
    <row r="346" customFormat="1" ht="11.25" customHeight="1" x14ac:dyDescent="0.25"/>
    <row r="347" customFormat="1" ht="11.25" customHeight="1" x14ac:dyDescent="0.25"/>
    <row r="348" customFormat="1" ht="11.25" customHeight="1" x14ac:dyDescent="0.25"/>
    <row r="349" customFormat="1" ht="11.25" customHeight="1" x14ac:dyDescent="0.25"/>
    <row r="350" customFormat="1" ht="11.25" customHeight="1" x14ac:dyDescent="0.25"/>
    <row r="351" customFormat="1" ht="11.25" customHeight="1" x14ac:dyDescent="0.25"/>
    <row r="352" customFormat="1" ht="11.25" customHeight="1" x14ac:dyDescent="0.25"/>
    <row r="353" customFormat="1" ht="11.25" customHeight="1" x14ac:dyDescent="0.25"/>
    <row r="354" customFormat="1" ht="11.25" customHeight="1" x14ac:dyDescent="0.25"/>
    <row r="355" customFormat="1" ht="11.25" customHeight="1" x14ac:dyDescent="0.25"/>
    <row r="356" customFormat="1" ht="11.25" customHeight="1" x14ac:dyDescent="0.25"/>
    <row r="357" customFormat="1" ht="11.25" customHeight="1" x14ac:dyDescent="0.25"/>
    <row r="358" customFormat="1" ht="11.25" customHeight="1" x14ac:dyDescent="0.25"/>
    <row r="359" customFormat="1" ht="11.25" customHeight="1" x14ac:dyDescent="0.25"/>
    <row r="360" customFormat="1" ht="11.25" customHeight="1" x14ac:dyDescent="0.25"/>
    <row r="361" customFormat="1" ht="11.25" customHeight="1" x14ac:dyDescent="0.25"/>
    <row r="362" customFormat="1" ht="11.25" customHeight="1" x14ac:dyDescent="0.25"/>
    <row r="363" customFormat="1" ht="11.25" customHeight="1" x14ac:dyDescent="0.25"/>
    <row r="364" customFormat="1" ht="11.25" customHeight="1" x14ac:dyDescent="0.25"/>
    <row r="365" customFormat="1" ht="11.25" customHeight="1" x14ac:dyDescent="0.25"/>
    <row r="366" customFormat="1" ht="11.25" customHeight="1" x14ac:dyDescent="0.25"/>
    <row r="367" customFormat="1" ht="11.25" customHeight="1" x14ac:dyDescent="0.25"/>
    <row r="368" customFormat="1" ht="11.25" customHeight="1" x14ac:dyDescent="0.25"/>
    <row r="369" customFormat="1" ht="11.25" customHeight="1" x14ac:dyDescent="0.25"/>
    <row r="370" customFormat="1" ht="11.25" customHeight="1" x14ac:dyDescent="0.25"/>
    <row r="371" customFormat="1" ht="11.25" customHeight="1" x14ac:dyDescent="0.25"/>
    <row r="372" customFormat="1" ht="11.25" customHeight="1" x14ac:dyDescent="0.25"/>
    <row r="373" customFormat="1" ht="11.25" customHeight="1" x14ac:dyDescent="0.25"/>
    <row r="374" customFormat="1" ht="11.25" customHeight="1" x14ac:dyDescent="0.25"/>
    <row r="375" customFormat="1" ht="11.25" customHeight="1" x14ac:dyDescent="0.25"/>
    <row r="376" customFormat="1" ht="11.25" customHeight="1" x14ac:dyDescent="0.25"/>
    <row r="377" customFormat="1" ht="11.25" customHeight="1" x14ac:dyDescent="0.25"/>
    <row r="378" customFormat="1" ht="27" customHeight="1" x14ac:dyDescent="0.25"/>
    <row r="379" customFormat="1" ht="15" customHeight="1" x14ac:dyDescent="0.25"/>
    <row r="380" customFormat="1" ht="15" customHeight="1" x14ac:dyDescent="0.25"/>
    <row r="381" customFormat="1" ht="15.75" customHeight="1" x14ac:dyDescent="0.25"/>
    <row r="382" customFormat="1" ht="15" customHeight="1" x14ac:dyDescent="0.25"/>
    <row r="383" customFormat="1" ht="15" customHeight="1" x14ac:dyDescent="0.25"/>
    <row r="384" customFormat="1" ht="15" customHeight="1" x14ac:dyDescent="0.25"/>
    <row r="385" customFormat="1" ht="15" customHeight="1" x14ac:dyDescent="0.25"/>
    <row r="386" customFormat="1" ht="15" customHeight="1" x14ac:dyDescent="0.25"/>
    <row r="387" customFormat="1" ht="15" customHeight="1" x14ac:dyDescent="0.25"/>
    <row r="388" customFormat="1" x14ac:dyDescent="0.25"/>
    <row r="389" customFormat="1" ht="11.25" customHeight="1" x14ac:dyDescent="0.25"/>
    <row r="390" customFormat="1" ht="11.25" customHeight="1" x14ac:dyDescent="0.25"/>
    <row r="391" customFormat="1" ht="11.25" customHeight="1" x14ac:dyDescent="0.25"/>
    <row r="392" customFormat="1" ht="11.25" customHeight="1" x14ac:dyDescent="0.25"/>
    <row r="393" customFormat="1" ht="11.25" customHeight="1" x14ac:dyDescent="0.25"/>
    <row r="394" customFormat="1" ht="11.25" customHeight="1" x14ac:dyDescent="0.25"/>
    <row r="395" customFormat="1" ht="11.25" customHeight="1" x14ac:dyDescent="0.25"/>
    <row r="396" customFormat="1" ht="11.25" customHeight="1" x14ac:dyDescent="0.25"/>
    <row r="397" customFormat="1" ht="11.25" customHeight="1" x14ac:dyDescent="0.25"/>
    <row r="398" customFormat="1" ht="11.25" customHeight="1" x14ac:dyDescent="0.25"/>
    <row r="399" customFormat="1" ht="11.25" customHeight="1" x14ac:dyDescent="0.25"/>
    <row r="400" customFormat="1" ht="11.25" customHeight="1" x14ac:dyDescent="0.25"/>
    <row r="401" customFormat="1" ht="11.25" customHeight="1" x14ac:dyDescent="0.25"/>
    <row r="402" customFormat="1" ht="11.25" customHeight="1" x14ac:dyDescent="0.25"/>
    <row r="403" customFormat="1" ht="11.25" customHeight="1" x14ac:dyDescent="0.25"/>
    <row r="404" customFormat="1" ht="11.25" customHeight="1" x14ac:dyDescent="0.25"/>
    <row r="405" customFormat="1" ht="11.25" customHeight="1" x14ac:dyDescent="0.25"/>
    <row r="406" customFormat="1" ht="11.25" customHeight="1" x14ac:dyDescent="0.25"/>
    <row r="407" customFormat="1" ht="11.25" customHeight="1" x14ac:dyDescent="0.25"/>
    <row r="408" customFormat="1" ht="11.25" customHeight="1" x14ac:dyDescent="0.25"/>
    <row r="409" customFormat="1" ht="11.25" customHeight="1" x14ac:dyDescent="0.25"/>
    <row r="410" customFormat="1" ht="11.25" customHeight="1" x14ac:dyDescent="0.25"/>
    <row r="411" customFormat="1" ht="11.25" customHeight="1" x14ac:dyDescent="0.25"/>
    <row r="412" customFormat="1" ht="11.25" customHeight="1" x14ac:dyDescent="0.25"/>
    <row r="413" customFormat="1" ht="11.25" customHeight="1" x14ac:dyDescent="0.25"/>
    <row r="414" customFormat="1" ht="11.25" customHeight="1" x14ac:dyDescent="0.25"/>
    <row r="415" customFormat="1" ht="11.25" customHeight="1" x14ac:dyDescent="0.25"/>
    <row r="416" customFormat="1" ht="11.25" customHeight="1" x14ac:dyDescent="0.25"/>
    <row r="417" customFormat="1" ht="11.25" customHeight="1" x14ac:dyDescent="0.25"/>
    <row r="418" customFormat="1" ht="11.25" customHeight="1" x14ac:dyDescent="0.25"/>
    <row r="419" customFormat="1" ht="11.25" customHeight="1" x14ac:dyDescent="0.25"/>
    <row r="420" customFormat="1" ht="11.25" customHeight="1" x14ac:dyDescent="0.25"/>
    <row r="421" customFormat="1" ht="27" customHeight="1" x14ac:dyDescent="0.25"/>
    <row r="422" customFormat="1" ht="15" customHeight="1" x14ac:dyDescent="0.25"/>
    <row r="423" customFormat="1" ht="15" customHeight="1" x14ac:dyDescent="0.25"/>
    <row r="424" customFormat="1" ht="15.75" customHeight="1" x14ac:dyDescent="0.25"/>
    <row r="425" customFormat="1" ht="15" customHeight="1" x14ac:dyDescent="0.25"/>
    <row r="426" customFormat="1" ht="15" customHeight="1" x14ac:dyDescent="0.25"/>
    <row r="427" customFormat="1" ht="15" customHeight="1" x14ac:dyDescent="0.25"/>
    <row r="428" customFormat="1" ht="15" customHeight="1" x14ac:dyDescent="0.25"/>
    <row r="429" customFormat="1" ht="15" customHeight="1" x14ac:dyDescent="0.25"/>
    <row r="430" customFormat="1" ht="15" customHeight="1" x14ac:dyDescent="0.25"/>
    <row r="431" customFormat="1" x14ac:dyDescent="0.25"/>
    <row r="432" customFormat="1" ht="11.25" customHeight="1" x14ac:dyDescent="0.25"/>
    <row r="433" customFormat="1" ht="11.25" customHeight="1" x14ac:dyDescent="0.25"/>
    <row r="434" customFormat="1" ht="11.25" customHeight="1" x14ac:dyDescent="0.25"/>
    <row r="435" customFormat="1" ht="11.25" customHeight="1" x14ac:dyDescent="0.25"/>
    <row r="436" customFormat="1" ht="11.25" customHeight="1" x14ac:dyDescent="0.25"/>
    <row r="437" customFormat="1" ht="11.25" customHeight="1" x14ac:dyDescent="0.25"/>
    <row r="438" customFormat="1" ht="11.25" customHeight="1" x14ac:dyDescent="0.25"/>
    <row r="439" customFormat="1" ht="11.25" customHeight="1" x14ac:dyDescent="0.25"/>
    <row r="440" customFormat="1" ht="11.25" customHeight="1" x14ac:dyDescent="0.25"/>
    <row r="441" customFormat="1" ht="11.25" customHeight="1" x14ac:dyDescent="0.25"/>
    <row r="442" customFormat="1" ht="11.25" customHeight="1" x14ac:dyDescent="0.25"/>
    <row r="443" customFormat="1" ht="11.25" customHeight="1" x14ac:dyDescent="0.25"/>
    <row r="444" customFormat="1" ht="11.25" customHeight="1" x14ac:dyDescent="0.25"/>
    <row r="445" customFormat="1" ht="11.25" customHeight="1" x14ac:dyDescent="0.25"/>
    <row r="446" customFormat="1" ht="11.25" customHeight="1" x14ac:dyDescent="0.25"/>
    <row r="447" customFormat="1" ht="11.25" customHeight="1" x14ac:dyDescent="0.25"/>
    <row r="448" customFormat="1" ht="11.25" customHeight="1" x14ac:dyDescent="0.25"/>
    <row r="449" customFormat="1" ht="11.25" customHeight="1" x14ac:dyDescent="0.25"/>
    <row r="450" customFormat="1" ht="11.25" customHeight="1" x14ac:dyDescent="0.25"/>
    <row r="451" customFormat="1" ht="11.25" customHeight="1" x14ac:dyDescent="0.25"/>
    <row r="452" customFormat="1" ht="11.25" customHeight="1" x14ac:dyDescent="0.25"/>
    <row r="453" customFormat="1" ht="11.25" customHeight="1" x14ac:dyDescent="0.25"/>
    <row r="454" customFormat="1" ht="11.25" customHeight="1" x14ac:dyDescent="0.25"/>
    <row r="455" customFormat="1" ht="11.25" customHeight="1" x14ac:dyDescent="0.25"/>
    <row r="456" customFormat="1" ht="11.25" customHeight="1" x14ac:dyDescent="0.25"/>
    <row r="457" customFormat="1" ht="11.25" customHeight="1" x14ac:dyDescent="0.25"/>
    <row r="458" customFormat="1" ht="11.25" customHeight="1" x14ac:dyDescent="0.25"/>
    <row r="459" customFormat="1" ht="11.25" customHeight="1" x14ac:dyDescent="0.25"/>
    <row r="460" customFormat="1" ht="11.25" customHeight="1" x14ac:dyDescent="0.25"/>
    <row r="461" customFormat="1" ht="11.25" customHeight="1" x14ac:dyDescent="0.25"/>
    <row r="462" customFormat="1" ht="11.25" customHeight="1" x14ac:dyDescent="0.25"/>
    <row r="463" customFormat="1" ht="11.25" customHeight="1" x14ac:dyDescent="0.25"/>
    <row r="464" customFormat="1" ht="27" customHeight="1" x14ac:dyDescent="0.25"/>
    <row r="465" customFormat="1" ht="15" customHeight="1" x14ac:dyDescent="0.25"/>
    <row r="466" customFormat="1" ht="15" customHeight="1" x14ac:dyDescent="0.25"/>
    <row r="467" customFormat="1" ht="15.75" customHeight="1" x14ac:dyDescent="0.25"/>
    <row r="468" customFormat="1" ht="15" customHeight="1" x14ac:dyDescent="0.25"/>
    <row r="469" customFormat="1" ht="15" customHeight="1" x14ac:dyDescent="0.25"/>
    <row r="470" customFormat="1" ht="15" customHeight="1" x14ac:dyDescent="0.25"/>
    <row r="471" customFormat="1" ht="15" customHeight="1" x14ac:dyDescent="0.25"/>
    <row r="472" customFormat="1" ht="15" customHeight="1" x14ac:dyDescent="0.25"/>
    <row r="473" customFormat="1" ht="15" customHeight="1" x14ac:dyDescent="0.25"/>
    <row r="474" customFormat="1" x14ac:dyDescent="0.25"/>
    <row r="475" customFormat="1" ht="11.25" customHeight="1" x14ac:dyDescent="0.25"/>
    <row r="476" customFormat="1" ht="11.25" customHeight="1" x14ac:dyDescent="0.25"/>
    <row r="477" customFormat="1" ht="11.25" customHeight="1" x14ac:dyDescent="0.25"/>
    <row r="478" customFormat="1" ht="11.25" customHeight="1" x14ac:dyDescent="0.25"/>
    <row r="479" customFormat="1" ht="11.25" customHeight="1" x14ac:dyDescent="0.25"/>
    <row r="480" customFormat="1" ht="11.25" customHeight="1" x14ac:dyDescent="0.25"/>
    <row r="481" customFormat="1" ht="11.25" customHeight="1" x14ac:dyDescent="0.25"/>
    <row r="482" customFormat="1" ht="11.25" customHeight="1" x14ac:dyDescent="0.25"/>
    <row r="483" customFormat="1" ht="11.25" customHeight="1" x14ac:dyDescent="0.25"/>
    <row r="484" customFormat="1" ht="11.25" customHeight="1" x14ac:dyDescent="0.25"/>
    <row r="485" customFormat="1" ht="11.25" customHeight="1" x14ac:dyDescent="0.25"/>
    <row r="486" customFormat="1" ht="11.25" customHeight="1" x14ac:dyDescent="0.25"/>
    <row r="487" customFormat="1" ht="11.25" customHeight="1" x14ac:dyDescent="0.25"/>
    <row r="488" customFormat="1" ht="11.25" customHeight="1" x14ac:dyDescent="0.25"/>
    <row r="489" customFormat="1" ht="11.25" customHeight="1" x14ac:dyDescent="0.25"/>
    <row r="490" customFormat="1" ht="11.25" customHeight="1" x14ac:dyDescent="0.25"/>
    <row r="491" customFormat="1" ht="11.25" customHeight="1" x14ac:dyDescent="0.25"/>
    <row r="492" customFormat="1" ht="11.25" customHeight="1" x14ac:dyDescent="0.25"/>
    <row r="493" customFormat="1" ht="11.25" customHeight="1" x14ac:dyDescent="0.25"/>
    <row r="494" customFormat="1" ht="11.25" customHeight="1" x14ac:dyDescent="0.25"/>
    <row r="495" customFormat="1" ht="11.25" customHeight="1" x14ac:dyDescent="0.25"/>
    <row r="496" customFormat="1" ht="11.25" customHeight="1" x14ac:dyDescent="0.25"/>
    <row r="497" customFormat="1" ht="11.25" customHeight="1" x14ac:dyDescent="0.25"/>
    <row r="498" customFormat="1" ht="11.25" customHeight="1" x14ac:dyDescent="0.25"/>
    <row r="499" customFormat="1" ht="11.25" customHeight="1" x14ac:dyDescent="0.25"/>
    <row r="500" customFormat="1" ht="11.25" customHeight="1" x14ac:dyDescent="0.25"/>
    <row r="501" customFormat="1" ht="11.25" customHeight="1" x14ac:dyDescent="0.25"/>
    <row r="502" customFormat="1" ht="11.25" customHeight="1" x14ac:dyDescent="0.25"/>
    <row r="503" customFormat="1" ht="11.25" customHeight="1" x14ac:dyDescent="0.25"/>
    <row r="504" customFormat="1" ht="11.25" customHeight="1" x14ac:dyDescent="0.25"/>
    <row r="505" customFormat="1" ht="11.25" customHeight="1" x14ac:dyDescent="0.25"/>
    <row r="506" customFormat="1" ht="11.25" customHeight="1" x14ac:dyDescent="0.25"/>
    <row r="507" customFormat="1" ht="59.25" customHeight="1" x14ac:dyDescent="0.25"/>
    <row r="508" customFormat="1" ht="15" customHeight="1" x14ac:dyDescent="0.25"/>
    <row r="509" customFormat="1" ht="15" customHeight="1" x14ac:dyDescent="0.25"/>
    <row r="510" customFormat="1" ht="15.75" customHeight="1" x14ac:dyDescent="0.25"/>
    <row r="511" customFormat="1" ht="15" customHeight="1" x14ac:dyDescent="0.25"/>
    <row r="512" customFormat="1" ht="15" customHeight="1" x14ac:dyDescent="0.25"/>
    <row r="513" customFormat="1" ht="15" customHeight="1" x14ac:dyDescent="0.25"/>
    <row r="514" customFormat="1" ht="15" customHeight="1" x14ac:dyDescent="0.25"/>
    <row r="515" customFormat="1" ht="15" customHeight="1" x14ac:dyDescent="0.25"/>
    <row r="516" customFormat="1" ht="15" customHeight="1" x14ac:dyDescent="0.25"/>
    <row r="517" customFormat="1" x14ac:dyDescent="0.25"/>
    <row r="518" customFormat="1" ht="11.25" customHeight="1" x14ac:dyDescent="0.25"/>
    <row r="519" customFormat="1" ht="11.25" customHeight="1" x14ac:dyDescent="0.25"/>
    <row r="520" customFormat="1" ht="11.25" customHeight="1" x14ac:dyDescent="0.25"/>
    <row r="521" customFormat="1" ht="11.25" customHeight="1" x14ac:dyDescent="0.25"/>
    <row r="522" customFormat="1" ht="11.25" customHeight="1" x14ac:dyDescent="0.25"/>
    <row r="523" customFormat="1" ht="11.25" customHeight="1" x14ac:dyDescent="0.25"/>
    <row r="524" customFormat="1" ht="11.25" customHeight="1" x14ac:dyDescent="0.25"/>
    <row r="525" customFormat="1" ht="11.25" customHeight="1" x14ac:dyDescent="0.25"/>
    <row r="526" customFormat="1" ht="11.25" customHeight="1" x14ac:dyDescent="0.25"/>
    <row r="527" customFormat="1" ht="11.25" customHeight="1" x14ac:dyDescent="0.25"/>
    <row r="528" customFormat="1" ht="11.25" customHeight="1" x14ac:dyDescent="0.25"/>
    <row r="529" customFormat="1" ht="11.25" customHeight="1" x14ac:dyDescent="0.25"/>
    <row r="530" customFormat="1" ht="11.25" customHeight="1" x14ac:dyDescent="0.25"/>
    <row r="531" customFormat="1" ht="11.25" customHeight="1" x14ac:dyDescent="0.25"/>
    <row r="532" customFormat="1" ht="11.25" customHeight="1" x14ac:dyDescent="0.25"/>
    <row r="533" customFormat="1" ht="11.25" customHeight="1" x14ac:dyDescent="0.25"/>
    <row r="534" customFormat="1" ht="11.25" customHeight="1" x14ac:dyDescent="0.25"/>
    <row r="535" customFormat="1" ht="11.25" customHeight="1" x14ac:dyDescent="0.25"/>
    <row r="536" customFormat="1" ht="11.25" customHeight="1" x14ac:dyDescent="0.25"/>
    <row r="537" customFormat="1" ht="11.25" customHeight="1" x14ac:dyDescent="0.25"/>
    <row r="538" customFormat="1" ht="11.25" customHeight="1" x14ac:dyDescent="0.25"/>
    <row r="539" customFormat="1" ht="11.25" customHeight="1" x14ac:dyDescent="0.25"/>
    <row r="540" customFormat="1" ht="11.25" customHeight="1" x14ac:dyDescent="0.25"/>
    <row r="541" customFormat="1" ht="11.25" customHeight="1" x14ac:dyDescent="0.25"/>
    <row r="542" customFormat="1" ht="11.25" customHeight="1" x14ac:dyDescent="0.25"/>
    <row r="543" customFormat="1" ht="11.25" customHeight="1" x14ac:dyDescent="0.25"/>
    <row r="544" customFormat="1" ht="11.25" customHeight="1" x14ac:dyDescent="0.25"/>
    <row r="545" customFormat="1" ht="11.25" customHeight="1" x14ac:dyDescent="0.25"/>
    <row r="546" customFormat="1" ht="11.25" customHeight="1" x14ac:dyDescent="0.25"/>
    <row r="547" customFormat="1" ht="11.25" customHeight="1" x14ac:dyDescent="0.25"/>
    <row r="548" customFormat="1" ht="11.25" customHeight="1" x14ac:dyDescent="0.25"/>
    <row r="549" customFormat="1" ht="11.25" customHeigh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</sheetData>
  <sheetProtection algorithmName="SHA-512" hashValue="mZVqBkweMyRCpmclciiCDLrm+GDgW3/E1WoZIV3bIKRdk/ctAbzBp6teh5YDAiK7WpZcB/gOTgN/BpDeH+8DDA==" saltValue="swwqRPk4vldTFF9j7skmLQ==" spinCount="100000" sheet="1" selectLockedCells="1"/>
  <mergeCells count="67">
    <mergeCell ref="J20:K20"/>
    <mergeCell ref="J21:K21"/>
    <mergeCell ref="J22:K22"/>
    <mergeCell ref="B7:C7"/>
    <mergeCell ref="A5:B5"/>
    <mergeCell ref="A72:H72"/>
    <mergeCell ref="B8:C8"/>
    <mergeCell ref="A74:H74"/>
    <mergeCell ref="B9:C9"/>
    <mergeCell ref="A71:H71"/>
    <mergeCell ref="A12:K12"/>
    <mergeCell ref="A73:H73"/>
    <mergeCell ref="A10:K11"/>
    <mergeCell ref="J14:K14"/>
    <mergeCell ref="J15:K15"/>
    <mergeCell ref="J16:K16"/>
    <mergeCell ref="J17:K17"/>
    <mergeCell ref="J18:K18"/>
    <mergeCell ref="J19:K19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8:K68"/>
    <mergeCell ref="J69:K69"/>
    <mergeCell ref="J70:K70"/>
    <mergeCell ref="J63:K63"/>
    <mergeCell ref="J64:K64"/>
    <mergeCell ref="J65:K65"/>
    <mergeCell ref="J66:K66"/>
    <mergeCell ref="J67:K67"/>
  </mergeCells>
  <phoneticPr fontId="42" type="noConversion"/>
  <dataValidations count="1">
    <dataValidation type="list" allowBlank="1" showInputMessage="1" showErrorMessage="1" errorTitle="Keine manuellen Eingaben " error="Bitte nur die vorgegebenen Auswahlmöglichkeiten der DropDown-Liste verwenden" sqref="B15:B70" xr:uid="{00000000-0002-0000-0300-000000000000}">
      <formula1>$B$7:$B$9</formula1>
    </dataValidation>
  </dataValidations>
  <pageMargins left="0.7" right="0.2225" top="0.85416666666666663" bottom="0.78740157499999996" header="0.3" footer="0.3"/>
  <pageSetup paperSize="9" scale="82" fitToHeight="0" orientation="landscape" r:id="rId1"/>
  <headerFooter>
    <oddHeader>&amp;L&amp;"Arial Narrow,Standard"Verwendungsnachweis für eine gewährte Zuwendung aus dem Sozialraumbudget 
entsprechend der Richtlinie zur Jugendförderung im Landkreis Ostprignitz-Ruppin &amp;C&amp;"Arial,Standard"&amp;9
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D60"/>
  <sheetViews>
    <sheetView view="pageLayout" zoomScaleNormal="100" workbookViewId="0">
      <selection activeCell="D5" sqref="D5:D6"/>
    </sheetView>
  </sheetViews>
  <sheetFormatPr baseColWidth="10" defaultRowHeight="14.25" x14ac:dyDescent="0.2"/>
  <cols>
    <col min="1" max="1" width="11.42578125" style="1"/>
    <col min="2" max="2" width="20.85546875" style="1" customWidth="1"/>
    <col min="3" max="3" width="27.85546875" style="1" customWidth="1"/>
    <col min="4" max="4" width="27.140625" style="1" customWidth="1"/>
    <col min="5" max="16384" width="11.42578125" style="1"/>
  </cols>
  <sheetData>
    <row r="1" spans="1:4" ht="15.75" x14ac:dyDescent="0.25">
      <c r="A1" s="33" t="s">
        <v>111</v>
      </c>
      <c r="B1" s="32"/>
      <c r="C1" s="33" t="s">
        <v>65</v>
      </c>
      <c r="D1" s="32"/>
    </row>
    <row r="2" spans="1:4" ht="15.75" x14ac:dyDescent="0.25">
      <c r="A2" s="32"/>
      <c r="B2" s="32"/>
      <c r="C2" s="32"/>
      <c r="D2" s="32"/>
    </row>
    <row r="3" spans="1:4" ht="15.75" x14ac:dyDescent="0.25">
      <c r="A3" s="33" t="s">
        <v>112</v>
      </c>
      <c r="B3" s="34"/>
      <c r="C3" s="34"/>
      <c r="D3" s="32"/>
    </row>
    <row r="4" spans="1:4" ht="15.75" x14ac:dyDescent="0.25">
      <c r="A4" s="33"/>
      <c r="B4" s="34"/>
      <c r="C4" s="34"/>
      <c r="D4" s="32"/>
    </row>
    <row r="5" spans="1:4" x14ac:dyDescent="0.2">
      <c r="A5" s="264" t="s">
        <v>133</v>
      </c>
      <c r="B5" s="265"/>
      <c r="C5" s="266"/>
      <c r="D5" s="369"/>
    </row>
    <row r="6" spans="1:4" x14ac:dyDescent="0.2">
      <c r="A6" s="267"/>
      <c r="B6" s="268"/>
      <c r="C6" s="269"/>
      <c r="D6" s="370"/>
    </row>
    <row r="7" spans="1:4" x14ac:dyDescent="0.2">
      <c r="A7" s="270" t="s">
        <v>73</v>
      </c>
      <c r="B7" s="271"/>
      <c r="C7" s="272"/>
      <c r="D7" s="367">
        <v>0.85</v>
      </c>
    </row>
    <row r="8" spans="1:4" x14ac:dyDescent="0.2">
      <c r="A8" s="273"/>
      <c r="B8" s="274"/>
      <c r="C8" s="275"/>
      <c r="D8" s="368"/>
    </row>
    <row r="9" spans="1:4" x14ac:dyDescent="0.2">
      <c r="A9" s="270" t="s">
        <v>79</v>
      </c>
      <c r="B9" s="271"/>
      <c r="C9" s="272"/>
      <c r="D9" s="369"/>
    </row>
    <row r="10" spans="1:4" x14ac:dyDescent="0.2">
      <c r="A10" s="273"/>
      <c r="B10" s="274"/>
      <c r="C10" s="275"/>
      <c r="D10" s="370"/>
    </row>
    <row r="11" spans="1:4" ht="15.75" x14ac:dyDescent="0.25">
      <c r="A11" s="32"/>
      <c r="B11" s="32"/>
      <c r="C11" s="32"/>
      <c r="D11" s="32"/>
    </row>
    <row r="12" spans="1:4" ht="15.75" x14ac:dyDescent="0.25">
      <c r="A12" s="33" t="s">
        <v>13</v>
      </c>
      <c r="B12" s="32"/>
      <c r="C12" s="32"/>
      <c r="D12" s="32"/>
    </row>
    <row r="13" spans="1:4" ht="15.75" x14ac:dyDescent="0.25">
      <c r="A13" s="32"/>
      <c r="B13" s="32"/>
      <c r="C13" s="32"/>
      <c r="D13" s="32"/>
    </row>
    <row r="14" spans="1:4" ht="15.75" x14ac:dyDescent="0.2">
      <c r="A14" s="371" t="s">
        <v>2</v>
      </c>
      <c r="B14" s="371"/>
      <c r="C14" s="42" t="s">
        <v>115</v>
      </c>
      <c r="D14" s="42" t="s">
        <v>123</v>
      </c>
    </row>
    <row r="15" spans="1:4" ht="35.25" customHeight="1" x14ac:dyDescent="0.25">
      <c r="A15" s="244" t="s">
        <v>60</v>
      </c>
      <c r="B15" s="244"/>
      <c r="C15" s="39"/>
      <c r="D15" s="39"/>
    </row>
    <row r="16" spans="1:4" ht="27.75" customHeight="1" x14ac:dyDescent="0.25">
      <c r="A16" s="244" t="s">
        <v>61</v>
      </c>
      <c r="B16" s="244"/>
      <c r="C16" s="39"/>
      <c r="D16" s="39"/>
    </row>
    <row r="17" spans="1:4" ht="27.75" customHeight="1" x14ac:dyDescent="0.25">
      <c r="A17" s="244" t="s">
        <v>62</v>
      </c>
      <c r="B17" s="244"/>
      <c r="C17" s="39"/>
      <c r="D17" s="39"/>
    </row>
    <row r="18" spans="1:4" ht="27.75" customHeight="1" x14ac:dyDescent="0.25">
      <c r="A18" s="244" t="s">
        <v>63</v>
      </c>
      <c r="B18" s="244"/>
      <c r="C18" s="39"/>
      <c r="D18" s="39"/>
    </row>
    <row r="19" spans="1:4" ht="27.75" customHeight="1" x14ac:dyDescent="0.25">
      <c r="A19" s="244" t="s">
        <v>64</v>
      </c>
      <c r="B19" s="244"/>
      <c r="C19" s="39"/>
      <c r="D19" s="39"/>
    </row>
    <row r="20" spans="1:4" ht="27.75" customHeight="1" x14ac:dyDescent="0.25">
      <c r="A20" s="78" t="s">
        <v>8</v>
      </c>
      <c r="B20" s="36" t="s">
        <v>10</v>
      </c>
      <c r="C20" s="39"/>
      <c r="D20" s="39"/>
    </row>
    <row r="21" spans="1:4" ht="27.75" customHeight="1" x14ac:dyDescent="0.25">
      <c r="A21" s="78" t="s">
        <v>9</v>
      </c>
      <c r="B21" s="36" t="s">
        <v>10</v>
      </c>
      <c r="C21" s="39"/>
      <c r="D21" s="39"/>
    </row>
    <row r="22" spans="1:4" s="4" customFormat="1" ht="27.75" customHeight="1" x14ac:dyDescent="0.25">
      <c r="A22" s="37"/>
      <c r="B22" s="38"/>
      <c r="C22" s="39"/>
      <c r="D22" s="39"/>
    </row>
    <row r="23" spans="1:4" s="4" customFormat="1" ht="27.75" customHeight="1" x14ac:dyDescent="0.25">
      <c r="A23" s="258"/>
      <c r="B23" s="259"/>
      <c r="C23" s="39"/>
      <c r="D23" s="39"/>
    </row>
    <row r="24" spans="1:4" ht="27.75" customHeight="1" x14ac:dyDescent="0.25">
      <c r="A24" s="376" t="s">
        <v>3</v>
      </c>
      <c r="B24" s="376"/>
      <c r="C24" s="149">
        <f>SUM(C15:C23)</f>
        <v>0</v>
      </c>
      <c r="D24" s="149">
        <f>SUM(D15:D23)</f>
        <v>0</v>
      </c>
    </row>
    <row r="25" spans="1:4" s="4" customFormat="1" ht="15.75" x14ac:dyDescent="0.25">
      <c r="A25" s="31"/>
      <c r="B25" s="31"/>
      <c r="C25" s="31"/>
      <c r="D25" s="31"/>
    </row>
    <row r="26" spans="1:4" ht="15.75" x14ac:dyDescent="0.25">
      <c r="A26" s="33" t="s">
        <v>12</v>
      </c>
      <c r="B26" s="32"/>
      <c r="C26" s="32"/>
      <c r="D26" s="32"/>
    </row>
    <row r="27" spans="1:4" ht="15.75" x14ac:dyDescent="0.25">
      <c r="A27" s="32"/>
      <c r="B27" s="32"/>
      <c r="C27" s="32"/>
      <c r="D27" s="32"/>
    </row>
    <row r="28" spans="1:4" ht="15.75" x14ac:dyDescent="0.2">
      <c r="A28" s="377" t="s">
        <v>0</v>
      </c>
      <c r="B28" s="377"/>
      <c r="C28" s="42" t="s">
        <v>113</v>
      </c>
      <c r="D28" s="80" t="s">
        <v>114</v>
      </c>
    </row>
    <row r="29" spans="1:4" ht="43.5" customHeight="1" x14ac:dyDescent="0.25">
      <c r="A29" s="378" t="s">
        <v>134</v>
      </c>
      <c r="B29" s="378"/>
      <c r="C29" s="81"/>
      <c r="D29" s="81"/>
    </row>
    <row r="30" spans="1:4" ht="27.75" customHeight="1" x14ac:dyDescent="0.25">
      <c r="A30" s="378" t="s">
        <v>74</v>
      </c>
      <c r="B30" s="378"/>
      <c r="C30" s="81"/>
      <c r="D30" s="81"/>
    </row>
    <row r="31" spans="1:4" ht="27.75" customHeight="1" x14ac:dyDescent="0.25">
      <c r="A31" s="379" t="s">
        <v>75</v>
      </c>
      <c r="B31" s="380"/>
      <c r="C31" s="81"/>
      <c r="D31" s="81"/>
    </row>
    <row r="32" spans="1:4" s="4" customFormat="1" ht="27.75" customHeight="1" x14ac:dyDescent="0.25">
      <c r="A32" s="82" t="s">
        <v>78</v>
      </c>
      <c r="B32" s="82" t="s">
        <v>10</v>
      </c>
      <c r="C32" s="58"/>
      <c r="D32" s="58"/>
    </row>
    <row r="33" spans="1:4" ht="24.75" customHeight="1" x14ac:dyDescent="0.25">
      <c r="A33" s="381" t="s">
        <v>1</v>
      </c>
      <c r="B33" s="381"/>
      <c r="C33" s="79">
        <f>SUM(C29:C32)</f>
        <v>0</v>
      </c>
      <c r="D33" s="79">
        <f>SUM(D29:D32)</f>
        <v>0</v>
      </c>
    </row>
    <row r="34" spans="1:4" ht="24.75" customHeight="1" x14ac:dyDescent="0.25">
      <c r="A34" s="32"/>
      <c r="B34" s="32"/>
      <c r="C34" s="32"/>
      <c r="D34" s="32"/>
    </row>
    <row r="35" spans="1:4" ht="15.75" x14ac:dyDescent="0.25">
      <c r="A35" s="33" t="s">
        <v>11</v>
      </c>
      <c r="B35" s="32"/>
      <c r="C35" s="32"/>
      <c r="D35" s="32"/>
    </row>
    <row r="36" spans="1:4" ht="15.75" x14ac:dyDescent="0.25">
      <c r="A36" s="32"/>
      <c r="B36" s="32"/>
      <c r="C36" s="32"/>
      <c r="D36" s="32"/>
    </row>
    <row r="37" spans="1:4" ht="15.75" x14ac:dyDescent="0.25">
      <c r="A37" s="382"/>
      <c r="B37" s="382"/>
      <c r="C37" s="61" t="s">
        <v>153</v>
      </c>
      <c r="D37" s="61" t="s">
        <v>135</v>
      </c>
    </row>
    <row r="38" spans="1:4" ht="27.75" customHeight="1" x14ac:dyDescent="0.25">
      <c r="A38" s="383" t="s">
        <v>12</v>
      </c>
      <c r="B38" s="383"/>
      <c r="C38" s="178">
        <f>C33</f>
        <v>0</v>
      </c>
      <c r="D38" s="178">
        <f>D33</f>
        <v>0</v>
      </c>
    </row>
    <row r="39" spans="1:4" ht="27.75" customHeight="1" x14ac:dyDescent="0.25">
      <c r="A39" s="383" t="s">
        <v>13</v>
      </c>
      <c r="B39" s="383"/>
      <c r="C39" s="178">
        <f>C24</f>
        <v>0</v>
      </c>
      <c r="D39" s="178">
        <f>D24</f>
        <v>0</v>
      </c>
    </row>
    <row r="40" spans="1:4" ht="34.5" customHeight="1" x14ac:dyDescent="0.25">
      <c r="A40" s="244" t="s">
        <v>108</v>
      </c>
      <c r="B40" s="244"/>
      <c r="C40" s="171"/>
      <c r="D40" s="173" t="str">
        <f>IF(D39-D38&gt;0,D39-D38,"0,00 €")</f>
        <v>0,00 €</v>
      </c>
    </row>
    <row r="41" spans="1:4" ht="27.75" customHeight="1" x14ac:dyDescent="0.25">
      <c r="A41" s="372" t="s">
        <v>109</v>
      </c>
      <c r="B41" s="372"/>
      <c r="C41" s="171"/>
      <c r="D41" s="173" t="str">
        <f>IF(D39-D38&lt;0,D38-D39,"0,00 €")</f>
        <v>0,00 €</v>
      </c>
    </row>
    <row r="42" spans="1:4" ht="27.75" customHeight="1" x14ac:dyDescent="0.25">
      <c r="A42" s="373" t="s">
        <v>107</v>
      </c>
      <c r="B42" s="373"/>
      <c r="C42" s="83"/>
      <c r="D42" s="175" t="str">
        <f>IF(D39-D38&lt;0,(D38-D39)*D7,"")</f>
        <v/>
      </c>
    </row>
    <row r="43" spans="1:4" ht="27.75" customHeight="1" x14ac:dyDescent="0.2">
      <c r="A43" s="374" t="s">
        <v>110</v>
      </c>
      <c r="B43" s="374"/>
      <c r="C43" s="374"/>
      <c r="D43" s="374"/>
    </row>
    <row r="44" spans="1:4" ht="27.75" customHeight="1" x14ac:dyDescent="0.2">
      <c r="A44" s="374"/>
      <c r="B44" s="374"/>
      <c r="C44" s="374"/>
      <c r="D44" s="374"/>
    </row>
    <row r="45" spans="1:4" ht="14.25" customHeight="1" x14ac:dyDescent="0.2">
      <c r="A45" s="35"/>
      <c r="B45" s="35"/>
      <c r="C45" s="35"/>
      <c r="D45" s="35"/>
    </row>
    <row r="46" spans="1:4" ht="15" customHeight="1" x14ac:dyDescent="0.2">
      <c r="A46" s="375" t="s">
        <v>126</v>
      </c>
      <c r="B46" s="375"/>
      <c r="C46" s="375"/>
      <c r="D46" s="375"/>
    </row>
    <row r="47" spans="1:4" ht="15.75" customHeight="1" x14ac:dyDescent="0.2">
      <c r="A47" s="375"/>
      <c r="B47" s="375"/>
      <c r="C47" s="375"/>
      <c r="D47" s="375"/>
    </row>
    <row r="48" spans="1:4" ht="15.75" customHeight="1" x14ac:dyDescent="0.2">
      <c r="A48" s="375"/>
      <c r="B48" s="375"/>
      <c r="C48" s="375"/>
      <c r="D48" s="375"/>
    </row>
    <row r="49" spans="1:4" s="4" customFormat="1" ht="15.75" x14ac:dyDescent="0.2">
      <c r="A49" s="35"/>
      <c r="B49" s="35"/>
      <c r="C49" s="35"/>
      <c r="D49" s="35"/>
    </row>
    <row r="50" spans="1:4" s="4" customFormat="1" ht="15.75" x14ac:dyDescent="0.2">
      <c r="A50" s="35"/>
      <c r="B50" s="35"/>
      <c r="C50" s="35"/>
      <c r="D50" s="35"/>
    </row>
    <row r="51" spans="1:4" s="4" customFormat="1" ht="15.75" x14ac:dyDescent="0.2">
      <c r="A51" s="35"/>
      <c r="B51" s="35"/>
      <c r="C51" s="35"/>
      <c r="D51" s="35"/>
    </row>
    <row r="52" spans="1:4" s="4" customFormat="1" ht="15.75" x14ac:dyDescent="0.2">
      <c r="A52" s="35"/>
      <c r="B52" s="35"/>
      <c r="C52" s="35"/>
      <c r="D52" s="35"/>
    </row>
    <row r="53" spans="1:4" s="4" customFormat="1" ht="15.75" x14ac:dyDescent="0.2">
      <c r="A53" s="35"/>
      <c r="B53" s="35"/>
      <c r="C53" s="35"/>
      <c r="D53" s="35"/>
    </row>
    <row r="54" spans="1:4" s="4" customFormat="1" ht="15.75" x14ac:dyDescent="0.2">
      <c r="A54" s="84"/>
      <c r="B54" s="84"/>
      <c r="C54" s="35"/>
      <c r="D54" s="35"/>
    </row>
    <row r="55" spans="1:4" s="4" customFormat="1" ht="15.75" x14ac:dyDescent="0.25">
      <c r="A55" s="85"/>
      <c r="B55" s="85"/>
      <c r="C55" s="31"/>
      <c r="D55" s="68"/>
    </row>
    <row r="56" spans="1:4" ht="15.75" x14ac:dyDescent="0.25">
      <c r="A56" s="92" t="s">
        <v>137</v>
      </c>
      <c r="B56" s="92"/>
      <c r="C56" s="24"/>
      <c r="D56" s="174" t="s">
        <v>136</v>
      </c>
    </row>
    <row r="57" spans="1:4" ht="15.75" x14ac:dyDescent="0.25">
      <c r="A57" s="92"/>
      <c r="B57" s="92"/>
      <c r="C57" s="174"/>
      <c r="D57" s="174" t="s">
        <v>120</v>
      </c>
    </row>
    <row r="58" spans="1:4" ht="15.75" x14ac:dyDescent="0.25">
      <c r="A58" s="92"/>
      <c r="B58" s="92"/>
      <c r="C58" s="92"/>
      <c r="D58" s="92"/>
    </row>
    <row r="59" spans="1:4" ht="15.75" x14ac:dyDescent="0.25">
      <c r="A59" s="32"/>
      <c r="B59" s="32"/>
      <c r="C59" s="32"/>
      <c r="D59" s="32"/>
    </row>
    <row r="60" spans="1:4" ht="15.75" x14ac:dyDescent="0.25">
      <c r="A60" s="32"/>
      <c r="B60" s="32"/>
      <c r="C60" s="32"/>
      <c r="D60" s="32"/>
    </row>
  </sheetData>
  <sheetProtection password="C7C9" sheet="1" objects="1" scenarios="1" formatCells="0" formatColumns="0" formatRows="0" insertColumns="0" insertRows="0" deleteColumns="0" deleteRows="0" selectLockedCells="1"/>
  <mergeCells count="27">
    <mergeCell ref="A41:B41"/>
    <mergeCell ref="A42:B42"/>
    <mergeCell ref="A43:D44"/>
    <mergeCell ref="A46:D48"/>
    <mergeCell ref="A19:B19"/>
    <mergeCell ref="A23:B23"/>
    <mergeCell ref="A40:B40"/>
    <mergeCell ref="A24:B24"/>
    <mergeCell ref="A28:B28"/>
    <mergeCell ref="A29:B29"/>
    <mergeCell ref="A30:B30"/>
    <mergeCell ref="A31:B31"/>
    <mergeCell ref="A33:B33"/>
    <mergeCell ref="A37:B37"/>
    <mergeCell ref="A38:B38"/>
    <mergeCell ref="A39:B39"/>
    <mergeCell ref="A14:B14"/>
    <mergeCell ref="A15:B15"/>
    <mergeCell ref="A16:B16"/>
    <mergeCell ref="A17:B17"/>
    <mergeCell ref="A18:B18"/>
    <mergeCell ref="A7:C8"/>
    <mergeCell ref="D7:D8"/>
    <mergeCell ref="A5:C6"/>
    <mergeCell ref="D5:D6"/>
    <mergeCell ref="D9:D10"/>
    <mergeCell ref="A9:C10"/>
  </mergeCells>
  <pageMargins left="0.7" right="0.7" top="0.95833333333333337" bottom="0.78740157499999996" header="0.3" footer="0.3"/>
  <pageSetup paperSize="9" orientation="portrait" r:id="rId1"/>
  <headerFooter>
    <oddHeader>&amp;L&amp;"Arial,Standard"&amp;9Verwendungsnachweis für eine gewährte Zuwendung aus dem Sozialraumbudget 
entsprechend der Richtlinie zur Jugendförderung im Landkreis Ostprignitz-Ruppin 
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I47"/>
  <sheetViews>
    <sheetView view="pageLayout" zoomScaleNormal="100" workbookViewId="0">
      <selection activeCell="C3" sqref="C3:D3"/>
    </sheetView>
  </sheetViews>
  <sheetFormatPr baseColWidth="10" defaultRowHeight="14.25" x14ac:dyDescent="0.2"/>
  <cols>
    <col min="1" max="1" width="9.85546875" style="1" customWidth="1"/>
    <col min="2" max="2" width="14.85546875" style="1" customWidth="1"/>
    <col min="3" max="3" width="18" style="1" customWidth="1"/>
    <col min="4" max="4" width="15.5703125" style="1" customWidth="1"/>
    <col min="5" max="5" width="19.7109375" style="1" customWidth="1"/>
    <col min="6" max="6" width="14.5703125" style="1" customWidth="1"/>
    <col min="7" max="7" width="18.28515625" style="16" customWidth="1"/>
    <col min="8" max="16384" width="11.42578125" style="1"/>
  </cols>
  <sheetData>
    <row r="1" spans="1:9" ht="18" x14ac:dyDescent="0.25">
      <c r="A1" s="41" t="s">
        <v>141</v>
      </c>
      <c r="B1" s="41"/>
      <c r="C1" s="69"/>
      <c r="D1" s="69"/>
      <c r="E1" s="69"/>
      <c r="F1" s="32"/>
      <c r="G1" s="86"/>
      <c r="H1" s="32"/>
    </row>
    <row r="2" spans="1:9" ht="15.75" x14ac:dyDescent="0.25">
      <c r="A2" s="32"/>
      <c r="B2" s="32"/>
      <c r="C2" s="32"/>
      <c r="D2" s="32"/>
      <c r="E2" s="66"/>
      <c r="F2" s="18"/>
      <c r="G2" s="86"/>
      <c r="H2" s="32"/>
    </row>
    <row r="3" spans="1:9" ht="15.75" customHeight="1" x14ac:dyDescent="0.25">
      <c r="A3" s="384" t="s">
        <v>138</v>
      </c>
      <c r="B3" s="384"/>
      <c r="C3" s="385"/>
      <c r="D3" s="385"/>
      <c r="E3" s="66"/>
      <c r="F3" s="66"/>
      <c r="G3" s="66"/>
      <c r="H3" s="66"/>
      <c r="I3" s="66"/>
    </row>
    <row r="4" spans="1:9" ht="15.75" customHeight="1" x14ac:dyDescent="0.25">
      <c r="A4" s="151"/>
      <c r="B4" s="151"/>
      <c r="C4" s="96"/>
      <c r="D4" s="96"/>
      <c r="E4" s="66"/>
      <c r="F4" s="66"/>
      <c r="G4" s="66"/>
      <c r="H4" s="66"/>
      <c r="I4" s="66"/>
    </row>
    <row r="5" spans="1:9" ht="15.75" x14ac:dyDescent="0.25">
      <c r="A5" s="384" t="s">
        <v>152</v>
      </c>
      <c r="B5" s="384"/>
      <c r="C5" s="385"/>
      <c r="D5" s="385"/>
      <c r="E5" s="66"/>
      <c r="F5" s="55"/>
      <c r="G5" s="66"/>
      <c r="H5" s="66"/>
    </row>
    <row r="6" spans="1:9" ht="15.75" x14ac:dyDescent="0.25">
      <c r="A6" s="32"/>
      <c r="B6" s="32"/>
      <c r="C6" s="32"/>
      <c r="D6" s="32"/>
      <c r="E6" s="32"/>
      <c r="F6" s="32"/>
      <c r="G6" s="86"/>
      <c r="H6" s="32"/>
    </row>
    <row r="7" spans="1:9" ht="38.25" x14ac:dyDescent="0.2">
      <c r="A7" s="87" t="s">
        <v>24</v>
      </c>
      <c r="B7" s="87" t="s">
        <v>139</v>
      </c>
      <c r="C7" s="87" t="s">
        <v>142</v>
      </c>
      <c r="D7" s="87" t="s">
        <v>140</v>
      </c>
      <c r="E7" s="87" t="s">
        <v>143</v>
      </c>
      <c r="F7" s="87" t="s">
        <v>145</v>
      </c>
      <c r="G7" s="88" t="s">
        <v>146</v>
      </c>
      <c r="H7" s="140" t="s">
        <v>147</v>
      </c>
    </row>
    <row r="8" spans="1:9" s="4" customFormat="1" ht="15.75" x14ac:dyDescent="0.25">
      <c r="A8" s="89"/>
      <c r="B8" s="89"/>
      <c r="C8" s="56"/>
      <c r="D8" s="56"/>
      <c r="E8" s="56"/>
      <c r="F8" s="56"/>
      <c r="G8" s="178">
        <f>SUM(F8)*0.3</f>
        <v>0</v>
      </c>
      <c r="H8" s="31"/>
    </row>
    <row r="9" spans="1:9" s="4" customFormat="1" ht="15.75" x14ac:dyDescent="0.25">
      <c r="A9" s="89"/>
      <c r="B9" s="89"/>
      <c r="C9" s="56"/>
      <c r="D9" s="56"/>
      <c r="E9" s="56"/>
      <c r="F9" s="56"/>
      <c r="G9" s="178">
        <f t="shared" ref="G9:G22" si="0">SUM(F9)*0.3</f>
        <v>0</v>
      </c>
      <c r="H9" s="31"/>
    </row>
    <row r="10" spans="1:9" s="4" customFormat="1" ht="15.75" x14ac:dyDescent="0.25">
      <c r="A10" s="89"/>
      <c r="B10" s="56"/>
      <c r="C10" s="56"/>
      <c r="D10" s="56"/>
      <c r="E10" s="56"/>
      <c r="F10" s="56"/>
      <c r="G10" s="178">
        <f t="shared" si="0"/>
        <v>0</v>
      </c>
      <c r="H10" s="31"/>
    </row>
    <row r="11" spans="1:9" s="4" customFormat="1" ht="15.75" x14ac:dyDescent="0.25">
      <c r="A11" s="89"/>
      <c r="B11" s="56"/>
      <c r="C11" s="56"/>
      <c r="D11" s="56"/>
      <c r="E11" s="56"/>
      <c r="F11" s="56"/>
      <c r="G11" s="178">
        <f t="shared" si="0"/>
        <v>0</v>
      </c>
      <c r="H11" s="31"/>
    </row>
    <row r="12" spans="1:9" s="4" customFormat="1" ht="15.75" x14ac:dyDescent="0.25">
      <c r="A12" s="89"/>
      <c r="B12" s="56"/>
      <c r="C12" s="56"/>
      <c r="D12" s="56"/>
      <c r="E12" s="56"/>
      <c r="F12" s="56"/>
      <c r="G12" s="178">
        <f t="shared" si="0"/>
        <v>0</v>
      </c>
      <c r="H12" s="31"/>
    </row>
    <row r="13" spans="1:9" s="4" customFormat="1" ht="15.75" x14ac:dyDescent="0.25">
      <c r="A13" s="89"/>
      <c r="B13" s="56"/>
      <c r="C13" s="56"/>
      <c r="D13" s="56"/>
      <c r="E13" s="56"/>
      <c r="F13" s="56"/>
      <c r="G13" s="178">
        <f t="shared" si="0"/>
        <v>0</v>
      </c>
      <c r="H13" s="31"/>
    </row>
    <row r="14" spans="1:9" s="4" customFormat="1" ht="15.75" x14ac:dyDescent="0.25">
      <c r="A14" s="89"/>
      <c r="B14" s="56"/>
      <c r="C14" s="56"/>
      <c r="D14" s="56"/>
      <c r="E14" s="56"/>
      <c r="F14" s="56"/>
      <c r="G14" s="178">
        <f t="shared" si="0"/>
        <v>0</v>
      </c>
      <c r="H14" s="31"/>
    </row>
    <row r="15" spans="1:9" s="4" customFormat="1" ht="15.75" x14ac:dyDescent="0.25">
      <c r="A15" s="89"/>
      <c r="B15" s="56"/>
      <c r="C15" s="56"/>
      <c r="D15" s="56"/>
      <c r="E15" s="56"/>
      <c r="F15" s="56"/>
      <c r="G15" s="178">
        <f t="shared" si="0"/>
        <v>0</v>
      </c>
      <c r="H15" s="31"/>
    </row>
    <row r="16" spans="1:9" s="4" customFormat="1" ht="15.75" x14ac:dyDescent="0.25">
      <c r="A16" s="89"/>
      <c r="B16" s="56"/>
      <c r="C16" s="56"/>
      <c r="D16" s="56"/>
      <c r="E16" s="56"/>
      <c r="F16" s="56"/>
      <c r="G16" s="178">
        <f t="shared" si="0"/>
        <v>0</v>
      </c>
      <c r="H16" s="31"/>
    </row>
    <row r="17" spans="1:8" s="4" customFormat="1" ht="15.75" x14ac:dyDescent="0.25">
      <c r="A17" s="89"/>
      <c r="B17" s="56"/>
      <c r="C17" s="56"/>
      <c r="D17" s="56"/>
      <c r="E17" s="56"/>
      <c r="F17" s="56"/>
      <c r="G17" s="178">
        <f t="shared" si="0"/>
        <v>0</v>
      </c>
      <c r="H17" s="31"/>
    </row>
    <row r="18" spans="1:8" s="4" customFormat="1" ht="15.75" x14ac:dyDescent="0.25">
      <c r="A18" s="89"/>
      <c r="B18" s="56"/>
      <c r="C18" s="56"/>
      <c r="D18" s="56"/>
      <c r="E18" s="56"/>
      <c r="F18" s="56"/>
      <c r="G18" s="178">
        <f t="shared" si="0"/>
        <v>0</v>
      </c>
      <c r="H18" s="31"/>
    </row>
    <row r="19" spans="1:8" s="4" customFormat="1" ht="15.75" x14ac:dyDescent="0.25">
      <c r="A19" s="89"/>
      <c r="B19" s="56"/>
      <c r="C19" s="56"/>
      <c r="D19" s="56"/>
      <c r="E19" s="56"/>
      <c r="F19" s="56"/>
      <c r="G19" s="178">
        <f t="shared" si="0"/>
        <v>0</v>
      </c>
      <c r="H19" s="31"/>
    </row>
    <row r="20" spans="1:8" s="4" customFormat="1" ht="15.75" x14ac:dyDescent="0.25">
      <c r="A20" s="89"/>
      <c r="B20" s="56"/>
      <c r="C20" s="56"/>
      <c r="D20" s="56"/>
      <c r="E20" s="56"/>
      <c r="F20" s="56"/>
      <c r="G20" s="178">
        <f t="shared" si="0"/>
        <v>0</v>
      </c>
      <c r="H20" s="31"/>
    </row>
    <row r="21" spans="1:8" s="4" customFormat="1" ht="15.75" x14ac:dyDescent="0.25">
      <c r="A21" s="89"/>
      <c r="B21" s="56"/>
      <c r="C21" s="56"/>
      <c r="D21" s="56"/>
      <c r="E21" s="56"/>
      <c r="F21" s="56"/>
      <c r="G21" s="178">
        <f t="shared" si="0"/>
        <v>0</v>
      </c>
      <c r="H21" s="31"/>
    </row>
    <row r="22" spans="1:8" s="4" customFormat="1" ht="15.75" x14ac:dyDescent="0.25">
      <c r="A22" s="89"/>
      <c r="B22" s="56"/>
      <c r="C22" s="56"/>
      <c r="D22" s="56"/>
      <c r="E22" s="56"/>
      <c r="F22" s="56"/>
      <c r="G22" s="178">
        <f t="shared" si="0"/>
        <v>0</v>
      </c>
      <c r="H22" s="31"/>
    </row>
    <row r="23" spans="1:8" ht="15.75" x14ac:dyDescent="0.25">
      <c r="A23" s="387" t="s">
        <v>25</v>
      </c>
      <c r="B23" s="388"/>
      <c r="C23" s="388"/>
      <c r="D23" s="388"/>
      <c r="E23" s="388"/>
      <c r="F23" s="389"/>
      <c r="G23" s="90">
        <f>SUM(G8:G22)</f>
        <v>0</v>
      </c>
      <c r="H23" s="32"/>
    </row>
    <row r="24" spans="1:8" s="4" customFormat="1" ht="15.75" x14ac:dyDescent="0.25">
      <c r="A24" s="31"/>
      <c r="B24" s="31"/>
      <c r="C24" s="31"/>
      <c r="D24" s="31"/>
      <c r="E24" s="31"/>
      <c r="F24" s="31"/>
      <c r="G24" s="60"/>
      <c r="H24" s="31"/>
    </row>
    <row r="25" spans="1:8" s="4" customFormat="1" ht="15.75" x14ac:dyDescent="0.25">
      <c r="A25" s="31"/>
      <c r="B25" s="31"/>
      <c r="C25" s="31"/>
      <c r="D25" s="31"/>
      <c r="E25" s="31"/>
      <c r="F25" s="31"/>
      <c r="G25" s="60"/>
      <c r="H25" s="31"/>
    </row>
    <row r="26" spans="1:8" s="4" customFormat="1" ht="15.75" x14ac:dyDescent="0.25">
      <c r="A26" s="31"/>
      <c r="B26" s="31"/>
      <c r="C26" s="31"/>
      <c r="D26" s="31"/>
      <c r="E26" s="31"/>
      <c r="F26" s="31"/>
      <c r="G26" s="60"/>
      <c r="H26" s="31"/>
    </row>
    <row r="27" spans="1:8" s="4" customFormat="1" ht="15.75" x14ac:dyDescent="0.25">
      <c r="A27" s="67"/>
      <c r="B27" s="67"/>
      <c r="C27" s="67"/>
      <c r="D27" s="31"/>
      <c r="E27" s="31"/>
      <c r="F27" s="31"/>
      <c r="G27" s="31"/>
      <c r="H27" s="31"/>
    </row>
    <row r="28" spans="1:8" ht="15.75" x14ac:dyDescent="0.25">
      <c r="A28" s="386" t="s">
        <v>144</v>
      </c>
      <c r="B28" s="386"/>
      <c r="C28" s="386"/>
      <c r="D28" s="24"/>
      <c r="E28" s="24"/>
      <c r="F28" s="179" t="s">
        <v>148</v>
      </c>
      <c r="G28" s="179"/>
      <c r="H28" s="92"/>
    </row>
    <row r="29" spans="1:8" s="4" customFormat="1" ht="15.75" x14ac:dyDescent="0.25">
      <c r="A29" s="31"/>
      <c r="B29" s="31"/>
      <c r="C29" s="31"/>
      <c r="D29" s="31"/>
      <c r="E29" s="31"/>
      <c r="F29" s="31"/>
      <c r="G29" s="31"/>
      <c r="H29" s="31"/>
    </row>
    <row r="30" spans="1:8" s="4" customFormat="1" ht="15.75" x14ac:dyDescent="0.25">
      <c r="A30" s="31"/>
      <c r="B30" s="31"/>
      <c r="C30" s="31"/>
      <c r="D30" s="31"/>
      <c r="E30" s="31"/>
      <c r="F30" s="31"/>
      <c r="G30" s="31"/>
      <c r="H30" s="31"/>
    </row>
    <row r="31" spans="1:8" s="4" customFormat="1" x14ac:dyDescent="0.2">
      <c r="G31" s="27"/>
    </row>
    <row r="32" spans="1:8" s="4" customFormat="1" x14ac:dyDescent="0.2">
      <c r="G32" s="27"/>
    </row>
    <row r="33" spans="7:7" s="4" customFormat="1" x14ac:dyDescent="0.2">
      <c r="G33" s="27"/>
    </row>
    <row r="34" spans="7:7" s="4" customFormat="1" x14ac:dyDescent="0.2">
      <c r="G34" s="27"/>
    </row>
    <row r="35" spans="7:7" s="4" customFormat="1" x14ac:dyDescent="0.2">
      <c r="G35" s="27"/>
    </row>
    <row r="36" spans="7:7" s="4" customFormat="1" x14ac:dyDescent="0.2">
      <c r="G36" s="27"/>
    </row>
    <row r="37" spans="7:7" s="4" customFormat="1" x14ac:dyDescent="0.2">
      <c r="G37" s="27"/>
    </row>
    <row r="38" spans="7:7" s="4" customFormat="1" x14ac:dyDescent="0.2">
      <c r="G38" s="27"/>
    </row>
    <row r="39" spans="7:7" s="4" customFormat="1" x14ac:dyDescent="0.2">
      <c r="G39" s="27"/>
    </row>
    <row r="40" spans="7:7" s="4" customFormat="1" x14ac:dyDescent="0.2">
      <c r="G40" s="27"/>
    </row>
    <row r="41" spans="7:7" s="4" customFormat="1" x14ac:dyDescent="0.2">
      <c r="G41" s="27"/>
    </row>
    <row r="42" spans="7:7" s="4" customFormat="1" x14ac:dyDescent="0.2">
      <c r="G42" s="27"/>
    </row>
    <row r="43" spans="7:7" s="4" customFormat="1" x14ac:dyDescent="0.2">
      <c r="G43" s="27"/>
    </row>
    <row r="44" spans="7:7" s="4" customFormat="1" x14ac:dyDescent="0.2">
      <c r="G44" s="27"/>
    </row>
    <row r="45" spans="7:7" s="4" customFormat="1" x14ac:dyDescent="0.2">
      <c r="G45" s="27"/>
    </row>
    <row r="46" spans="7:7" s="4" customFormat="1" x14ac:dyDescent="0.2">
      <c r="G46" s="27"/>
    </row>
    <row r="47" spans="7:7" s="4" customFormat="1" x14ac:dyDescent="0.2">
      <c r="G47" s="27"/>
    </row>
  </sheetData>
  <sheetProtection password="C7C9" sheet="1" objects="1" scenarios="1" formatCells="0" formatColumns="0" formatRows="0" insertColumns="0" insertRows="0" deleteColumns="0" deleteRows="0" selectLockedCells="1"/>
  <mergeCells count="6">
    <mergeCell ref="A3:B3"/>
    <mergeCell ref="C3:D3"/>
    <mergeCell ref="A28:C28"/>
    <mergeCell ref="A23:F23"/>
    <mergeCell ref="A5:B5"/>
    <mergeCell ref="C5:D5"/>
  </mergeCells>
  <pageMargins left="0.70866141732283461" right="0.70866141732283461" top="1.1023622047244095" bottom="0.78740157480314965" header="0.31496062992125984" footer="0.31496062992125984"/>
  <pageSetup paperSize="9" orientation="landscape" r:id="rId1"/>
  <headerFooter>
    <oddHeader>&amp;L&amp;"Arial Narrow,Standard"Verwendungsnachweis für eine gewährte Zuwendung aus dem Sozialraumbudget 
entsprechend der Richtlinie zur Jugendförderung im Landkreis Ostprignitz-Ruppin &amp;C&amp;"-,Fett"&amp;9
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tabColor rgb="FF92D050"/>
  </sheetPr>
  <dimension ref="A1:N75"/>
  <sheetViews>
    <sheetView view="pageLayout" zoomScaleNormal="100" workbookViewId="0">
      <selection activeCell="B11" sqref="B11"/>
    </sheetView>
  </sheetViews>
  <sheetFormatPr baseColWidth="10" defaultColWidth="11.42578125" defaultRowHeight="14.25" x14ac:dyDescent="0.2"/>
  <cols>
    <col min="1" max="1" width="13.140625" style="1" customWidth="1"/>
    <col min="2" max="2" width="12.5703125" style="1" customWidth="1"/>
    <col min="3" max="3" width="20.42578125" style="1" customWidth="1"/>
    <col min="4" max="4" width="14.7109375" style="1" customWidth="1"/>
    <col min="5" max="5" width="13.7109375" style="2" customWidth="1"/>
    <col min="6" max="6" width="13.5703125" style="1" customWidth="1"/>
    <col min="7" max="7" width="15.28515625" style="1" customWidth="1"/>
    <col min="8" max="8" width="25.140625" style="1" customWidth="1"/>
    <col min="9" max="9" width="14.85546875" style="1" customWidth="1"/>
    <col min="10" max="16384" width="11.42578125" style="1"/>
  </cols>
  <sheetData>
    <row r="1" spans="1:14" s="4" customFormat="1" ht="18" x14ac:dyDescent="0.25">
      <c r="A1" s="91" t="s">
        <v>149</v>
      </c>
      <c r="B1" s="97"/>
      <c r="C1" s="92"/>
      <c r="D1" s="92"/>
      <c r="E1" s="93"/>
      <c r="F1" s="92"/>
      <c r="G1" s="92"/>
      <c r="H1" s="92"/>
      <c r="I1" s="31"/>
    </row>
    <row r="2" spans="1:14" s="4" customFormat="1" ht="15.75" x14ac:dyDescent="0.25">
      <c r="A2" s="94"/>
      <c r="B2" s="92"/>
      <c r="C2" s="92"/>
      <c r="D2" s="92"/>
      <c r="E2" s="93"/>
      <c r="F2" s="92"/>
      <c r="G2" s="92"/>
      <c r="H2" s="92"/>
      <c r="I2" s="31"/>
    </row>
    <row r="3" spans="1:14" s="4" customFormat="1" ht="15" customHeight="1" x14ac:dyDescent="0.25">
      <c r="A3" s="390" t="s">
        <v>194</v>
      </c>
      <c r="B3" s="390"/>
      <c r="C3" s="390"/>
      <c r="D3" s="390"/>
      <c r="E3" s="390"/>
      <c r="F3" s="390"/>
      <c r="G3" s="346"/>
      <c r="H3" s="346"/>
      <c r="I3" s="31"/>
    </row>
    <row r="4" spans="1:14" s="4" customFormat="1" ht="4.5" customHeight="1" x14ac:dyDescent="0.25">
      <c r="A4" s="390"/>
      <c r="B4" s="390"/>
      <c r="C4" s="390"/>
      <c r="D4" s="390"/>
      <c r="E4" s="390"/>
      <c r="F4" s="390"/>
      <c r="G4" s="346"/>
      <c r="H4" s="346"/>
      <c r="I4" s="31"/>
      <c r="L4" s="15"/>
    </row>
    <row r="5" spans="1:14" s="4" customFormat="1" ht="15.75" x14ac:dyDescent="0.25">
      <c r="A5" s="92"/>
      <c r="B5" s="92"/>
      <c r="C5" s="92"/>
      <c r="D5" s="92"/>
      <c r="E5" s="92"/>
      <c r="F5" s="92"/>
      <c r="G5" s="92"/>
      <c r="H5" s="92"/>
      <c r="I5" s="31"/>
      <c r="L5" s="15"/>
    </row>
    <row r="6" spans="1:14" s="4" customFormat="1" ht="15.75" x14ac:dyDescent="0.25">
      <c r="A6" s="92" t="s">
        <v>150</v>
      </c>
      <c r="B6" s="92"/>
      <c r="C6" s="391"/>
      <c r="D6" s="391"/>
      <c r="E6" s="391"/>
      <c r="F6" s="31"/>
      <c r="G6" s="31"/>
      <c r="H6" s="31"/>
      <c r="I6" s="31"/>
      <c r="J6" s="17"/>
      <c r="K6" s="17"/>
      <c r="L6" s="17"/>
      <c r="M6" s="17"/>
      <c r="N6" s="13"/>
    </row>
    <row r="7" spans="1:14" s="4" customFormat="1" ht="15.75" x14ac:dyDescent="0.25">
      <c r="A7" s="31"/>
      <c r="B7" s="31"/>
      <c r="C7" s="31"/>
      <c r="D7" s="31"/>
      <c r="E7" s="31"/>
      <c r="F7" s="31"/>
      <c r="G7" s="31"/>
      <c r="H7" s="31"/>
      <c r="I7" s="31"/>
      <c r="J7" s="13"/>
      <c r="K7" s="13"/>
      <c r="L7" s="14"/>
      <c r="M7" s="13"/>
      <c r="N7" s="13"/>
    </row>
    <row r="8" spans="1:14" s="4" customFormat="1" ht="47.25" x14ac:dyDescent="0.25">
      <c r="A8" s="95" t="s">
        <v>195</v>
      </c>
      <c r="B8" s="95" t="s">
        <v>199</v>
      </c>
      <c r="C8" s="95" t="s">
        <v>198</v>
      </c>
      <c r="D8" s="95" t="s">
        <v>196</v>
      </c>
      <c r="E8" s="95" t="s">
        <v>14</v>
      </c>
      <c r="F8" s="95" t="s">
        <v>15</v>
      </c>
      <c r="G8" s="95" t="s">
        <v>197</v>
      </c>
      <c r="H8" s="95" t="s">
        <v>16</v>
      </c>
      <c r="I8" s="31"/>
      <c r="J8" s="13"/>
      <c r="K8" s="13"/>
      <c r="L8" s="14"/>
      <c r="M8" s="13"/>
      <c r="N8" s="13"/>
    </row>
    <row r="9" spans="1:14" s="4" customFormat="1" ht="15.75" x14ac:dyDescent="0.25">
      <c r="A9" s="216"/>
      <c r="B9" s="214"/>
      <c r="C9" s="216"/>
      <c r="D9" s="216"/>
      <c r="E9" s="215"/>
      <c r="F9" s="215"/>
      <c r="G9" s="214"/>
      <c r="H9" s="216"/>
      <c r="I9" s="31"/>
      <c r="J9" s="13"/>
      <c r="K9" s="13"/>
      <c r="L9" s="14"/>
      <c r="M9" s="13"/>
      <c r="N9" s="13"/>
    </row>
    <row r="10" spans="1:14" s="4" customFormat="1" ht="15.75" x14ac:dyDescent="0.25">
      <c r="A10" s="216"/>
      <c r="B10" s="214"/>
      <c r="C10" s="216"/>
      <c r="D10" s="216"/>
      <c r="E10" s="215"/>
      <c r="F10" s="215"/>
      <c r="G10" s="214"/>
      <c r="H10" s="216"/>
      <c r="I10" s="31"/>
      <c r="J10" s="13"/>
      <c r="K10" s="13"/>
      <c r="L10" s="14"/>
      <c r="M10" s="13"/>
      <c r="N10" s="13"/>
    </row>
    <row r="11" spans="1:14" s="4" customFormat="1" ht="15.75" x14ac:dyDescent="0.25">
      <c r="A11" s="216"/>
      <c r="B11" s="214"/>
      <c r="C11" s="216"/>
      <c r="D11" s="216"/>
      <c r="E11" s="215"/>
      <c r="F11" s="215"/>
      <c r="G11" s="214"/>
      <c r="H11" s="216"/>
      <c r="I11" s="31"/>
      <c r="J11" s="13"/>
      <c r="K11" s="13"/>
      <c r="L11" s="14"/>
      <c r="M11" s="13"/>
      <c r="N11" s="13"/>
    </row>
    <row r="12" spans="1:14" s="4" customFormat="1" ht="15.75" x14ac:dyDescent="0.25">
      <c r="A12" s="216"/>
      <c r="B12" s="214"/>
      <c r="C12" s="216"/>
      <c r="D12" s="216"/>
      <c r="E12" s="215"/>
      <c r="F12" s="215"/>
      <c r="G12" s="214"/>
      <c r="H12" s="216"/>
      <c r="I12" s="31"/>
      <c r="J12" s="13"/>
      <c r="K12" s="13"/>
      <c r="L12" s="14"/>
      <c r="M12" s="13"/>
      <c r="N12" s="13"/>
    </row>
    <row r="13" spans="1:14" s="4" customFormat="1" ht="15.75" x14ac:dyDescent="0.25">
      <c r="A13" s="216"/>
      <c r="B13" s="214"/>
      <c r="C13" s="216"/>
      <c r="D13" s="216"/>
      <c r="E13" s="215"/>
      <c r="F13" s="215"/>
      <c r="G13" s="214"/>
      <c r="H13" s="216"/>
      <c r="I13" s="31"/>
      <c r="J13" s="13"/>
      <c r="K13" s="13"/>
      <c r="L13" s="14"/>
      <c r="M13" s="13"/>
      <c r="N13" s="13"/>
    </row>
    <row r="14" spans="1:14" s="4" customFormat="1" ht="15.75" x14ac:dyDescent="0.25">
      <c r="A14" s="216"/>
      <c r="B14" s="214"/>
      <c r="C14" s="216"/>
      <c r="D14" s="216"/>
      <c r="E14" s="215"/>
      <c r="F14" s="215"/>
      <c r="G14" s="214"/>
      <c r="H14" s="216"/>
      <c r="I14" s="31"/>
      <c r="J14" s="13"/>
      <c r="K14" s="13"/>
      <c r="L14" s="14"/>
      <c r="M14" s="13"/>
      <c r="N14" s="13"/>
    </row>
    <row r="15" spans="1:14" s="4" customFormat="1" ht="15.75" x14ac:dyDescent="0.25">
      <c r="A15" s="216"/>
      <c r="B15" s="214"/>
      <c r="C15" s="216"/>
      <c r="D15" s="216"/>
      <c r="E15" s="215"/>
      <c r="F15" s="215"/>
      <c r="G15" s="214"/>
      <c r="H15" s="216"/>
      <c r="I15" s="31"/>
      <c r="J15" s="13"/>
      <c r="K15" s="13"/>
      <c r="L15" s="14"/>
      <c r="M15" s="13"/>
      <c r="N15" s="13"/>
    </row>
    <row r="16" spans="1:14" s="4" customFormat="1" ht="15.75" x14ac:dyDescent="0.25">
      <c r="A16" s="216"/>
      <c r="B16" s="214"/>
      <c r="C16" s="216"/>
      <c r="D16" s="216"/>
      <c r="E16" s="215"/>
      <c r="F16" s="215"/>
      <c r="G16" s="214"/>
      <c r="H16" s="216"/>
      <c r="I16" s="31"/>
      <c r="J16" s="13"/>
      <c r="K16" s="13"/>
      <c r="L16" s="14"/>
      <c r="M16" s="13"/>
      <c r="N16" s="13"/>
    </row>
    <row r="17" spans="1:14" s="4" customFormat="1" ht="15.75" x14ac:dyDescent="0.25">
      <c r="A17" s="216"/>
      <c r="B17" s="214"/>
      <c r="C17" s="216"/>
      <c r="D17" s="216"/>
      <c r="E17" s="215"/>
      <c r="F17" s="215"/>
      <c r="G17" s="214"/>
      <c r="H17" s="216"/>
      <c r="I17" s="31"/>
      <c r="J17" s="13"/>
      <c r="K17" s="13"/>
      <c r="L17" s="14"/>
      <c r="M17" s="13"/>
      <c r="N17" s="13"/>
    </row>
    <row r="18" spans="1:14" s="4" customFormat="1" ht="15.75" x14ac:dyDescent="0.25">
      <c r="A18" s="216"/>
      <c r="B18" s="214"/>
      <c r="C18" s="216"/>
      <c r="D18" s="216"/>
      <c r="E18" s="215"/>
      <c r="F18" s="215"/>
      <c r="G18" s="214"/>
      <c r="H18" s="216"/>
      <c r="I18" s="31"/>
      <c r="J18" s="13"/>
      <c r="K18" s="13"/>
      <c r="L18" s="14"/>
      <c r="M18" s="13"/>
      <c r="N18" s="13"/>
    </row>
    <row r="19" spans="1:14" s="4" customFormat="1" ht="15.75" x14ac:dyDescent="0.25">
      <c r="A19" s="216"/>
      <c r="B19" s="214"/>
      <c r="C19" s="216"/>
      <c r="D19" s="216"/>
      <c r="E19" s="215"/>
      <c r="F19" s="215"/>
      <c r="G19" s="214"/>
      <c r="H19" s="216"/>
      <c r="I19" s="31"/>
      <c r="J19" s="13"/>
      <c r="K19" s="13"/>
      <c r="L19" s="14"/>
      <c r="M19" s="13"/>
      <c r="N19" s="13"/>
    </row>
    <row r="20" spans="1:14" s="4" customFormat="1" ht="15.75" x14ac:dyDescent="0.25">
      <c r="A20" s="216"/>
      <c r="B20" s="214"/>
      <c r="C20" s="216"/>
      <c r="D20" s="216"/>
      <c r="E20" s="215"/>
      <c r="F20" s="215"/>
      <c r="G20" s="214"/>
      <c r="H20" s="216"/>
      <c r="I20" s="31"/>
      <c r="J20" s="13"/>
      <c r="K20" s="13"/>
      <c r="L20" s="14"/>
      <c r="M20" s="13"/>
      <c r="N20" s="13"/>
    </row>
    <row r="21" spans="1:14" s="4" customFormat="1" ht="15.75" x14ac:dyDescent="0.25">
      <c r="A21" s="216"/>
      <c r="B21" s="214"/>
      <c r="C21" s="216"/>
      <c r="D21" s="216"/>
      <c r="E21" s="215"/>
      <c r="F21" s="215"/>
      <c r="G21" s="214"/>
      <c r="H21" s="216"/>
      <c r="I21" s="31"/>
      <c r="J21" s="13"/>
      <c r="K21" s="13"/>
      <c r="L21" s="14"/>
      <c r="M21" s="13"/>
      <c r="N21" s="13"/>
    </row>
    <row r="22" spans="1:14" s="4" customFormat="1" ht="15.75" x14ac:dyDescent="0.25">
      <c r="A22" s="216"/>
      <c r="B22" s="214"/>
      <c r="C22" s="216"/>
      <c r="D22" s="216"/>
      <c r="E22" s="215"/>
      <c r="F22" s="215"/>
      <c r="G22" s="214"/>
      <c r="H22" s="216"/>
      <c r="I22" s="31"/>
      <c r="J22" s="13"/>
      <c r="K22" s="13"/>
      <c r="L22" s="14"/>
      <c r="M22" s="13"/>
      <c r="N22" s="13"/>
    </row>
    <row r="23" spans="1:14" s="4" customFormat="1" ht="15.75" x14ac:dyDescent="0.25">
      <c r="A23" s="216"/>
      <c r="B23" s="214"/>
      <c r="C23" s="216"/>
      <c r="D23" s="216"/>
      <c r="E23" s="215"/>
      <c r="F23" s="215"/>
      <c r="G23" s="214"/>
      <c r="H23" s="216"/>
      <c r="I23" s="31"/>
      <c r="J23" s="13"/>
      <c r="K23" s="13"/>
      <c r="L23" s="14"/>
      <c r="M23" s="13"/>
      <c r="N23" s="13"/>
    </row>
    <row r="24" spans="1:14" s="4" customFormat="1" ht="15.75" x14ac:dyDescent="0.25">
      <c r="A24" s="92"/>
      <c r="B24" s="92"/>
      <c r="C24" s="92"/>
      <c r="D24" s="92"/>
      <c r="E24" s="93"/>
      <c r="F24" s="31"/>
      <c r="G24" s="31"/>
      <c r="H24" s="54"/>
      <c r="I24" s="54"/>
      <c r="J24" s="13"/>
      <c r="K24" s="13"/>
      <c r="L24" s="13"/>
      <c r="M24" s="13"/>
      <c r="N24" s="13"/>
    </row>
    <row r="25" spans="1:14" s="4" customFormat="1" ht="15" customHeight="1" x14ac:dyDescent="0.25">
      <c r="A25" s="217"/>
      <c r="B25" s="217"/>
      <c r="C25" s="208"/>
      <c r="D25" s="92"/>
      <c r="E25" s="93"/>
      <c r="I25" s="31"/>
    </row>
    <row r="26" spans="1:14" s="4" customFormat="1" ht="15.75" x14ac:dyDescent="0.25">
      <c r="A26" s="24"/>
      <c r="B26" s="24"/>
      <c r="C26" s="92"/>
      <c r="D26" s="92"/>
      <c r="E26" s="92"/>
    </row>
    <row r="27" spans="1:14" s="4" customFormat="1" ht="15.75" x14ac:dyDescent="0.25">
      <c r="A27" s="24"/>
      <c r="B27" s="24"/>
      <c r="C27" s="92"/>
      <c r="D27" s="92"/>
      <c r="E27" s="92"/>
      <c r="F27" s="31"/>
      <c r="G27" s="31"/>
      <c r="H27" s="68"/>
    </row>
    <row r="28" spans="1:14" s="4" customFormat="1" ht="15.75" x14ac:dyDescent="0.25">
      <c r="A28" s="92"/>
      <c r="B28" s="92"/>
      <c r="C28" s="92"/>
      <c r="D28" s="92"/>
      <c r="E28" s="93"/>
      <c r="F28" s="386" t="s">
        <v>177</v>
      </c>
      <c r="G28" s="386"/>
      <c r="H28" s="24"/>
      <c r="I28" s="31"/>
    </row>
    <row r="29" spans="1:14" s="4" customFormat="1" x14ac:dyDescent="0.2">
      <c r="E29" s="15"/>
    </row>
    <row r="55" spans="1:7" ht="15" x14ac:dyDescent="0.2">
      <c r="A55" s="5"/>
      <c r="B55" s="5"/>
      <c r="C55" s="5"/>
      <c r="D55" s="5"/>
      <c r="E55" s="5"/>
      <c r="F55" s="5"/>
      <c r="G55" s="5"/>
    </row>
    <row r="56" spans="1:7" ht="15" x14ac:dyDescent="0.2">
      <c r="A56" s="5"/>
      <c r="B56" s="5"/>
      <c r="C56" s="5"/>
      <c r="D56" s="5"/>
      <c r="E56" s="5"/>
      <c r="F56" s="5"/>
      <c r="G56" s="5"/>
    </row>
    <row r="57" spans="1:7" ht="15.75" x14ac:dyDescent="0.2">
      <c r="A57" s="8"/>
      <c r="B57" s="9"/>
      <c r="C57" s="9"/>
      <c r="D57" s="10"/>
      <c r="E57" s="10"/>
      <c r="F57" s="10"/>
      <c r="G57" s="10"/>
    </row>
    <row r="58" spans="1:7" ht="15" x14ac:dyDescent="0.2">
      <c r="A58" s="11"/>
      <c r="B58" s="11"/>
      <c r="C58" s="11"/>
      <c r="D58" s="11"/>
      <c r="E58" s="11"/>
      <c r="F58" s="11"/>
      <c r="G58" s="11"/>
    </row>
    <row r="59" spans="1:7" ht="15" x14ac:dyDescent="0.2">
      <c r="A59" s="11"/>
      <c r="B59" s="11"/>
      <c r="C59" s="11"/>
      <c r="D59" s="11"/>
      <c r="E59" s="11"/>
      <c r="F59" s="11"/>
      <c r="G59" s="11"/>
    </row>
    <row r="60" spans="1:7" ht="15" x14ac:dyDescent="0.2">
      <c r="A60" s="11"/>
      <c r="B60" s="11"/>
      <c r="C60" s="11"/>
      <c r="D60" s="11"/>
      <c r="E60" s="11"/>
      <c r="F60" s="11"/>
      <c r="G60" s="11"/>
    </row>
    <row r="61" spans="1:7" ht="15" x14ac:dyDescent="0.2">
      <c r="A61" s="11"/>
      <c r="B61" s="11"/>
      <c r="C61" s="11"/>
      <c r="D61" s="11"/>
      <c r="E61" s="11"/>
      <c r="F61" s="11"/>
      <c r="G61" s="11"/>
    </row>
    <row r="62" spans="1:7" ht="15" x14ac:dyDescent="0.2">
      <c r="A62" s="11"/>
      <c r="B62" s="11"/>
      <c r="C62" s="11"/>
      <c r="D62" s="11"/>
      <c r="E62" s="11"/>
      <c r="F62" s="11"/>
      <c r="G62" s="11"/>
    </row>
    <row r="63" spans="1:7" ht="15" x14ac:dyDescent="0.2">
      <c r="A63" s="11"/>
      <c r="B63" s="11"/>
      <c r="C63" s="11"/>
      <c r="D63" s="11"/>
      <c r="E63" s="11"/>
      <c r="F63" s="11"/>
      <c r="G63" s="11"/>
    </row>
    <row r="64" spans="1:7" ht="15" x14ac:dyDescent="0.2">
      <c r="A64" s="11"/>
      <c r="B64" s="11"/>
      <c r="C64" s="11"/>
      <c r="D64" s="11"/>
      <c r="E64" s="11"/>
      <c r="F64" s="11"/>
      <c r="G64" s="11"/>
    </row>
    <row r="65" spans="1:7" ht="15" x14ac:dyDescent="0.2">
      <c r="A65" s="11"/>
      <c r="B65" s="11"/>
      <c r="C65" s="11"/>
      <c r="D65" s="11"/>
      <c r="E65" s="11"/>
      <c r="F65" s="11"/>
      <c r="G65" s="11"/>
    </row>
    <row r="66" spans="1:7" ht="15" x14ac:dyDescent="0.2">
      <c r="A66" s="11"/>
      <c r="B66" s="11"/>
      <c r="C66" s="11"/>
      <c r="D66" s="11"/>
      <c r="E66" s="11"/>
      <c r="F66" s="11"/>
      <c r="G66" s="11"/>
    </row>
    <row r="67" spans="1:7" ht="15" x14ac:dyDescent="0.2">
      <c r="A67" s="11"/>
      <c r="B67" s="11"/>
      <c r="C67" s="11"/>
      <c r="D67" s="11"/>
      <c r="E67" s="11"/>
      <c r="F67" s="11"/>
      <c r="G67" s="11"/>
    </row>
    <row r="68" spans="1:7" ht="15" x14ac:dyDescent="0.2">
      <c r="A68" s="11"/>
      <c r="B68" s="11"/>
      <c r="C68" s="11"/>
      <c r="D68" s="11"/>
      <c r="E68" s="11"/>
      <c r="F68" s="11"/>
      <c r="G68" s="11"/>
    </row>
    <row r="69" spans="1:7" ht="15" x14ac:dyDescent="0.2">
      <c r="A69" s="12"/>
      <c r="B69" s="12"/>
      <c r="C69" s="12"/>
      <c r="D69" s="12"/>
      <c r="E69" s="12"/>
      <c r="F69" s="12"/>
      <c r="G69" s="12"/>
    </row>
    <row r="70" spans="1:7" ht="15" x14ac:dyDescent="0.2">
      <c r="A70" s="12"/>
      <c r="B70" s="12"/>
      <c r="C70" s="12"/>
      <c r="D70" s="12"/>
      <c r="E70" s="12"/>
      <c r="F70" s="12"/>
      <c r="G70" s="12"/>
    </row>
    <row r="71" spans="1:7" ht="15" x14ac:dyDescent="0.2">
      <c r="A71" s="12"/>
      <c r="B71" s="12"/>
      <c r="C71" s="12"/>
      <c r="D71" s="12"/>
      <c r="E71" s="12"/>
      <c r="F71" s="12"/>
      <c r="G71" s="12"/>
    </row>
    <row r="72" spans="1:7" ht="15" x14ac:dyDescent="0.2">
      <c r="A72" s="6"/>
      <c r="B72" s="6"/>
      <c r="C72" s="6"/>
      <c r="D72" s="6"/>
      <c r="E72" s="6"/>
      <c r="F72" s="6"/>
      <c r="G72" s="6"/>
    </row>
    <row r="73" spans="1:7" ht="15" x14ac:dyDescent="0.2">
      <c r="A73" s="6"/>
      <c r="B73" s="6"/>
      <c r="C73" s="6"/>
      <c r="D73" s="6"/>
      <c r="E73" s="6"/>
      <c r="F73" s="6"/>
      <c r="G73" s="6"/>
    </row>
    <row r="74" spans="1:7" ht="15" x14ac:dyDescent="0.2">
      <c r="A74" s="5"/>
      <c r="B74" s="5"/>
      <c r="C74" s="5"/>
      <c r="D74" s="5"/>
      <c r="E74" s="5"/>
      <c r="F74" s="5"/>
      <c r="G74" s="5"/>
    </row>
    <row r="75" spans="1:7" ht="15" x14ac:dyDescent="0.2">
      <c r="A75" s="5"/>
      <c r="B75" s="5"/>
      <c r="C75" s="5"/>
      <c r="D75" s="5"/>
      <c r="E75" s="5"/>
      <c r="F75" s="5"/>
      <c r="G75" s="5"/>
    </row>
  </sheetData>
  <sheetProtection algorithmName="SHA-512" hashValue="b0YmEEyhvilBMklHTj+71SIG3VIOBnffbZB3HOqTOTMVSTfBnDuDJdoRFcyQj9Kkwqz+vBDGno1kb7U3481YoA==" saltValue="a9Mb6UOxdSg3FcVgqGeXVg==" spinCount="100000" sheet="1" objects="1" scenarios="1" selectLockedCells="1"/>
  <mergeCells count="4">
    <mergeCell ref="A3:F4"/>
    <mergeCell ref="F28:G28"/>
    <mergeCell ref="C6:E6"/>
    <mergeCell ref="G3:H4"/>
  </mergeCells>
  <pageMargins left="0.7" right="0.7" top="1.1770833333333333" bottom="0.78740157499999996" header="0.3" footer="0.3"/>
  <pageSetup paperSize="9" orientation="landscape" r:id="rId1"/>
  <headerFooter>
    <oddHeader>&amp;L&amp;"Arial Narrow,Standard"Verwendungsnachweis für eine gewährte Zuwendung aus dem Sozialraumbudget 
entsprechend der Richtlinie zur Jugendförderung im Landkreis Ostprignitz-Ruppin 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92D050"/>
  </sheetPr>
  <dimension ref="A1:F36"/>
  <sheetViews>
    <sheetView view="pageLayout" zoomScaleNormal="100" workbookViewId="0">
      <selection activeCell="D7" sqref="D7"/>
    </sheetView>
  </sheetViews>
  <sheetFormatPr baseColWidth="10" defaultRowHeight="14.25" x14ac:dyDescent="0.2"/>
  <cols>
    <col min="1" max="1" width="14" style="1" customWidth="1"/>
    <col min="2" max="2" width="10.140625" style="1" customWidth="1"/>
    <col min="3" max="5" width="11.42578125" style="1"/>
    <col min="6" max="6" width="28.140625" style="7" customWidth="1"/>
    <col min="7" max="16384" width="11.42578125" style="1"/>
  </cols>
  <sheetData>
    <row r="1" spans="1:6" ht="18" x14ac:dyDescent="0.25">
      <c r="A1" s="41" t="s">
        <v>151</v>
      </c>
      <c r="B1" s="41"/>
      <c r="C1" s="32"/>
      <c r="D1" s="32"/>
      <c r="E1" s="32"/>
      <c r="F1" s="57"/>
    </row>
    <row r="2" spans="1:6" ht="15.75" x14ac:dyDescent="0.25">
      <c r="A2" s="32"/>
      <c r="B2" s="32"/>
      <c r="C2" s="32"/>
      <c r="D2" s="32"/>
      <c r="E2" s="32"/>
      <c r="F2" s="57"/>
    </row>
    <row r="3" spans="1:6" ht="15.75" x14ac:dyDescent="0.25">
      <c r="A3" s="57" t="s">
        <v>98</v>
      </c>
      <c r="B3" s="392"/>
      <c r="C3" s="392"/>
      <c r="D3" s="392"/>
      <c r="E3" s="57"/>
      <c r="F3" s="57"/>
    </row>
    <row r="4" spans="1:6" ht="15.75" x14ac:dyDescent="0.25">
      <c r="A4" s="32"/>
      <c r="B4" s="32"/>
      <c r="C4" s="32"/>
      <c r="D4" s="32"/>
      <c r="E4" s="32"/>
      <c r="F4" s="57"/>
    </row>
    <row r="5" spans="1:6" ht="15.75" x14ac:dyDescent="0.25">
      <c r="A5" s="32"/>
      <c r="B5" s="32"/>
      <c r="C5" s="32"/>
      <c r="D5" s="32"/>
      <c r="E5" s="32"/>
      <c r="F5" s="57"/>
    </row>
    <row r="6" spans="1:6" ht="15.75" x14ac:dyDescent="0.2">
      <c r="A6" s="99" t="s">
        <v>17</v>
      </c>
      <c r="B6" s="100" t="s">
        <v>18</v>
      </c>
      <c r="C6" s="99" t="s">
        <v>19</v>
      </c>
      <c r="D6" s="99" t="s">
        <v>20</v>
      </c>
      <c r="E6" s="99" t="s">
        <v>21</v>
      </c>
      <c r="F6" s="101" t="s">
        <v>22</v>
      </c>
    </row>
    <row r="7" spans="1:6" s="4" customFormat="1" ht="28.5" customHeight="1" x14ac:dyDescent="0.2">
      <c r="A7" s="102"/>
      <c r="B7" s="172" t="str">
        <f t="shared" ref="B7:B19" si="0">IF(A7&lt;&gt;"",A7,"")</f>
        <v/>
      </c>
      <c r="C7" s="98"/>
      <c r="D7" s="98"/>
      <c r="E7" s="98" t="str">
        <f>IF(D7="","",D7-C7)</f>
        <v/>
      </c>
      <c r="F7" s="103"/>
    </row>
    <row r="8" spans="1:6" s="4" customFormat="1" ht="28.5" customHeight="1" x14ac:dyDescent="0.2">
      <c r="A8" s="102"/>
      <c r="B8" s="172" t="str">
        <f t="shared" si="0"/>
        <v/>
      </c>
      <c r="C8" s="98"/>
      <c r="D8" s="98"/>
      <c r="E8" s="98" t="str">
        <f t="shared" ref="E8:E19" si="1">IF(D8="","",D8-C8)</f>
        <v/>
      </c>
      <c r="F8" s="103"/>
    </row>
    <row r="9" spans="1:6" s="4" customFormat="1" ht="28.5" customHeight="1" x14ac:dyDescent="0.2">
      <c r="A9" s="102"/>
      <c r="B9" s="172" t="str">
        <f t="shared" si="0"/>
        <v/>
      </c>
      <c r="C9" s="98"/>
      <c r="D9" s="98"/>
      <c r="E9" s="98" t="str">
        <f t="shared" si="1"/>
        <v/>
      </c>
      <c r="F9" s="103"/>
    </row>
    <row r="10" spans="1:6" s="4" customFormat="1" ht="28.5" customHeight="1" x14ac:dyDescent="0.2">
      <c r="A10" s="102"/>
      <c r="B10" s="172" t="str">
        <f t="shared" si="0"/>
        <v/>
      </c>
      <c r="C10" s="98"/>
      <c r="D10" s="98"/>
      <c r="E10" s="98" t="str">
        <f t="shared" si="1"/>
        <v/>
      </c>
      <c r="F10" s="103"/>
    </row>
    <row r="11" spans="1:6" s="4" customFormat="1" ht="28.5" customHeight="1" x14ac:dyDescent="0.2">
      <c r="A11" s="102"/>
      <c r="B11" s="172" t="str">
        <f t="shared" si="0"/>
        <v/>
      </c>
      <c r="C11" s="98"/>
      <c r="D11" s="98"/>
      <c r="E11" s="98" t="str">
        <f t="shared" si="1"/>
        <v/>
      </c>
      <c r="F11" s="103"/>
    </row>
    <row r="12" spans="1:6" s="4" customFormat="1" ht="28.5" customHeight="1" x14ac:dyDescent="0.2">
      <c r="A12" s="102"/>
      <c r="B12" s="172" t="str">
        <f t="shared" si="0"/>
        <v/>
      </c>
      <c r="C12" s="98"/>
      <c r="D12" s="98"/>
      <c r="E12" s="98" t="str">
        <f t="shared" si="1"/>
        <v/>
      </c>
      <c r="F12" s="103"/>
    </row>
    <row r="13" spans="1:6" s="4" customFormat="1" ht="28.5" customHeight="1" x14ac:dyDescent="0.2">
      <c r="A13" s="102"/>
      <c r="B13" s="172" t="str">
        <f t="shared" si="0"/>
        <v/>
      </c>
      <c r="C13" s="98"/>
      <c r="D13" s="98"/>
      <c r="E13" s="98" t="str">
        <f t="shared" si="1"/>
        <v/>
      </c>
      <c r="F13" s="103"/>
    </row>
    <row r="14" spans="1:6" s="4" customFormat="1" ht="28.5" customHeight="1" x14ac:dyDescent="0.2">
      <c r="A14" s="102"/>
      <c r="B14" s="172" t="str">
        <f t="shared" si="0"/>
        <v/>
      </c>
      <c r="C14" s="98"/>
      <c r="D14" s="98"/>
      <c r="E14" s="98" t="str">
        <f t="shared" si="1"/>
        <v/>
      </c>
      <c r="F14" s="103"/>
    </row>
    <row r="15" spans="1:6" s="4" customFormat="1" ht="28.5" customHeight="1" x14ac:dyDescent="0.2">
      <c r="A15" s="102"/>
      <c r="B15" s="172" t="str">
        <f t="shared" si="0"/>
        <v/>
      </c>
      <c r="C15" s="98"/>
      <c r="D15" s="98"/>
      <c r="E15" s="98" t="str">
        <f t="shared" si="1"/>
        <v/>
      </c>
      <c r="F15" s="103"/>
    </row>
    <row r="16" spans="1:6" s="4" customFormat="1" ht="28.5" customHeight="1" x14ac:dyDescent="0.2">
      <c r="A16" s="102"/>
      <c r="B16" s="172" t="str">
        <f t="shared" si="0"/>
        <v/>
      </c>
      <c r="C16" s="98"/>
      <c r="D16" s="98"/>
      <c r="E16" s="98" t="str">
        <f t="shared" si="1"/>
        <v/>
      </c>
      <c r="F16" s="103"/>
    </row>
    <row r="17" spans="1:6" s="4" customFormat="1" ht="28.5" customHeight="1" x14ac:dyDescent="0.2">
      <c r="A17" s="102"/>
      <c r="B17" s="172" t="str">
        <f t="shared" si="0"/>
        <v/>
      </c>
      <c r="C17" s="98"/>
      <c r="D17" s="98"/>
      <c r="E17" s="98" t="str">
        <f t="shared" si="1"/>
        <v/>
      </c>
      <c r="F17" s="103"/>
    </row>
    <row r="18" spans="1:6" s="4" customFormat="1" ht="28.5" customHeight="1" x14ac:dyDescent="0.2">
      <c r="A18" s="102"/>
      <c r="B18" s="172" t="str">
        <f t="shared" si="0"/>
        <v/>
      </c>
      <c r="C18" s="98"/>
      <c r="D18" s="98"/>
      <c r="E18" s="98" t="str">
        <f t="shared" si="1"/>
        <v/>
      </c>
      <c r="F18" s="103"/>
    </row>
    <row r="19" spans="1:6" s="4" customFormat="1" ht="28.5" customHeight="1" x14ac:dyDescent="0.2">
      <c r="A19" s="102"/>
      <c r="B19" s="172" t="str">
        <f t="shared" si="0"/>
        <v/>
      </c>
      <c r="C19" s="98"/>
      <c r="D19" s="98"/>
      <c r="E19" s="98" t="str">
        <f t="shared" si="1"/>
        <v/>
      </c>
      <c r="F19" s="103"/>
    </row>
    <row r="20" spans="1:6" s="4" customFormat="1" ht="15.75" x14ac:dyDescent="0.25">
      <c r="A20" s="31"/>
      <c r="B20" s="31"/>
      <c r="C20" s="31"/>
      <c r="D20" s="31"/>
      <c r="E20" s="31"/>
      <c r="F20" s="59"/>
    </row>
    <row r="21" spans="1:6" s="4" customFormat="1" ht="15.75" x14ac:dyDescent="0.25">
      <c r="A21" s="31"/>
      <c r="B21" s="31"/>
      <c r="C21" s="31"/>
      <c r="D21" s="31"/>
      <c r="E21" s="31"/>
      <c r="F21" s="59"/>
    </row>
    <row r="22" spans="1:6" s="4" customFormat="1" ht="15.75" x14ac:dyDescent="0.25">
      <c r="A22" s="31"/>
      <c r="B22" s="31"/>
      <c r="C22" s="31"/>
      <c r="D22" s="31"/>
      <c r="E22" s="31"/>
      <c r="F22" s="59"/>
    </row>
    <row r="23" spans="1:6" s="4" customFormat="1" ht="15.75" x14ac:dyDescent="0.25">
      <c r="A23" s="104"/>
      <c r="B23" s="68"/>
      <c r="C23" s="68"/>
      <c r="D23" s="31"/>
      <c r="E23" s="68"/>
      <c r="F23" s="68"/>
    </row>
    <row r="24" spans="1:6" s="4" customFormat="1" ht="15.75" x14ac:dyDescent="0.25">
      <c r="A24" s="92" t="s">
        <v>177</v>
      </c>
      <c r="B24" s="92"/>
      <c r="C24" s="92"/>
      <c r="D24" s="105"/>
      <c r="E24" s="218" t="s">
        <v>137</v>
      </c>
      <c r="F24" s="218"/>
    </row>
    <row r="25" spans="1:6" s="4" customFormat="1" ht="15.75" x14ac:dyDescent="0.25">
      <c r="A25" s="92"/>
      <c r="B25" s="92"/>
      <c r="C25" s="92"/>
      <c r="D25" s="92"/>
      <c r="E25" s="105"/>
      <c r="F25" s="105"/>
    </row>
    <row r="26" spans="1:6" s="4" customFormat="1" ht="15.75" x14ac:dyDescent="0.25">
      <c r="A26" s="92"/>
      <c r="B26" s="92"/>
      <c r="C26" s="92"/>
      <c r="D26" s="92"/>
      <c r="E26" s="92"/>
      <c r="F26" s="219"/>
    </row>
    <row r="27" spans="1:6" s="4" customFormat="1" ht="15.75" x14ac:dyDescent="0.25">
      <c r="A27" s="92"/>
      <c r="B27" s="92"/>
      <c r="C27" s="92"/>
      <c r="D27" s="92"/>
      <c r="E27" s="92"/>
      <c r="F27" s="219"/>
    </row>
    <row r="28" spans="1:6" s="4" customFormat="1" x14ac:dyDescent="0.2">
      <c r="A28" s="24"/>
      <c r="B28" s="24"/>
      <c r="C28" s="24"/>
      <c r="D28" s="24"/>
      <c r="E28" s="24"/>
      <c r="F28" s="220"/>
    </row>
    <row r="29" spans="1:6" s="4" customFormat="1" x14ac:dyDescent="0.2">
      <c r="A29" s="24"/>
      <c r="B29" s="24"/>
      <c r="C29" s="24"/>
      <c r="D29" s="24"/>
      <c r="E29" s="24"/>
      <c r="F29" s="220"/>
    </row>
    <row r="30" spans="1:6" s="4" customFormat="1" x14ac:dyDescent="0.2">
      <c r="A30" s="24"/>
      <c r="B30" s="24"/>
      <c r="C30" s="24"/>
      <c r="D30" s="24"/>
      <c r="E30" s="24"/>
      <c r="F30" s="220"/>
    </row>
    <row r="31" spans="1:6" s="4" customFormat="1" x14ac:dyDescent="0.2">
      <c r="A31" s="24"/>
      <c r="B31" s="24"/>
      <c r="C31" s="24"/>
      <c r="D31" s="24"/>
      <c r="E31" s="24"/>
      <c r="F31" s="220"/>
    </row>
    <row r="32" spans="1:6" s="4" customFormat="1" x14ac:dyDescent="0.2">
      <c r="A32" s="24"/>
      <c r="B32" s="24"/>
      <c r="C32" s="24"/>
      <c r="D32" s="24"/>
      <c r="E32" s="24"/>
      <c r="F32" s="220"/>
    </row>
    <row r="33" spans="1:6" s="4" customFormat="1" x14ac:dyDescent="0.2">
      <c r="A33" s="24"/>
      <c r="B33" s="24"/>
      <c r="C33" s="24"/>
      <c r="D33" s="24"/>
      <c r="E33" s="24"/>
      <c r="F33" s="220"/>
    </row>
    <row r="34" spans="1:6" s="4" customFormat="1" x14ac:dyDescent="0.2">
      <c r="A34" s="24"/>
      <c r="B34" s="24"/>
      <c r="C34" s="24"/>
      <c r="D34" s="24"/>
      <c r="E34" s="24"/>
      <c r="F34" s="220"/>
    </row>
    <row r="35" spans="1:6" x14ac:dyDescent="0.2">
      <c r="A35" s="24"/>
      <c r="B35" s="24"/>
      <c r="C35" s="24"/>
      <c r="D35" s="24"/>
      <c r="E35" s="24"/>
      <c r="F35" s="220"/>
    </row>
    <row r="36" spans="1:6" x14ac:dyDescent="0.2">
      <c r="A36" s="24"/>
      <c r="B36" s="24"/>
      <c r="C36" s="24"/>
      <c r="D36" s="24"/>
      <c r="E36" s="24"/>
      <c r="F36" s="220"/>
    </row>
  </sheetData>
  <sheetProtection algorithmName="SHA-512" hashValue="N+mVHr9Zk4oNdgRHnFF6KCCg/UBS8/F2O9SRBwRL/LMzOO2sAUt/cEaTfQHQPwovFXPiUuWGjX1SXmTcBPqBLQ==" saltValue="1Jp7xI1PVhWXkYj9dKfiZw==" spinCount="100000" sheet="1" objects="1" scenarios="1" formatCells="0" formatColumns="0" formatRows="0" insertColumns="0" insertRows="0" deleteColumns="0" deleteRows="0" selectLockedCells="1"/>
  <mergeCells count="1">
    <mergeCell ref="B3:D3"/>
  </mergeCells>
  <conditionalFormatting sqref="A12:F14 B17:B19">
    <cfRule type="expression" dxfId="22" priority="165">
      <formula>COUNTIF(Feiertage,$A12)=1</formula>
    </cfRule>
    <cfRule type="expression" dxfId="21" priority="166">
      <formula>IF($A12="",0,WEEKDAY($A12,2))&gt;5</formula>
    </cfRule>
    <cfRule type="expression" dxfId="20" priority="167">
      <formula>IF(#REF!="","",AND(#REF!&gt;=VLOOKUP(#REF!,$L$3:$L$18,1,1),#REF!&lt;=LOOKUP(#REF!,$L$3:$M$18,$M$3:$M$18)))</formula>
    </cfRule>
  </conditionalFormatting>
  <conditionalFormatting sqref="A7:F7">
    <cfRule type="expression" dxfId="19" priority="171">
      <formula>COUNTIF(Feiertage,$A7)=1</formula>
    </cfRule>
    <cfRule type="expression" dxfId="18" priority="172">
      <formula>IF($A7="",0,WEEKDAY($A7,2))&gt;5</formula>
    </cfRule>
    <cfRule type="expression" dxfId="17" priority="173">
      <formula>IF($A4="","",AND($A4&gt;=VLOOKUP($A4,$L$3:$L$18,1,1),$A4&lt;=LOOKUP($A4,$L$3:$M$18,$M$3:$M$18)))</formula>
    </cfRule>
  </conditionalFormatting>
  <conditionalFormatting sqref="A8:F9">
    <cfRule type="expression" dxfId="16" priority="174">
      <formula>COUNTIF(Feiertage,$A8)=1</formula>
    </cfRule>
    <cfRule type="expression" dxfId="15" priority="175">
      <formula>IF($A8="",0,WEEKDAY($A8,2))&gt;5</formula>
    </cfRule>
    <cfRule type="expression" dxfId="14" priority="176">
      <formula>IF(#REF!="","",AND(#REF!&gt;=VLOOKUP(#REF!,$L$3:$L$18,1,1),#REF!&lt;=LOOKUP(#REF!,$L$3:$M$18,$M$3:$M$18)))</formula>
    </cfRule>
  </conditionalFormatting>
  <conditionalFormatting sqref="A10:F11 E11:E18 B11:B19">
    <cfRule type="expression" dxfId="13" priority="177">
      <formula>COUNTIF(Feiertage,$A10)=1</formula>
    </cfRule>
    <cfRule type="expression" dxfId="12" priority="178">
      <formula>IF($A10="",0,WEEKDAY($A10,2))&gt;5</formula>
    </cfRule>
    <cfRule type="expression" dxfId="11" priority="179">
      <formula>IF($A5="","",AND($A5&gt;=VLOOKUP($A5,$L$3:$L$18,1,1),$A5&lt;=LOOKUP($A5,$L$3:$M$18,$M$3:$M$18)))</formula>
    </cfRule>
  </conditionalFormatting>
  <conditionalFormatting sqref="B17:B18 A15:F16">
    <cfRule type="expression" dxfId="10" priority="189">
      <formula>COUNTIF(Feiertage,$A15)=1</formula>
    </cfRule>
    <cfRule type="expression" dxfId="9" priority="190">
      <formula>IF($A15="",0,WEEKDAY($A15,2))&gt;5</formula>
    </cfRule>
    <cfRule type="expression" dxfId="8" priority="191">
      <formula>IF($A7="","",AND($A7&gt;=VLOOKUP($A7,$L$3:$L$18,1,1),$A7&lt;=LOOKUP($A7,$L$3:$M$18,$M$3:$M$18)))</formula>
    </cfRule>
  </conditionalFormatting>
  <conditionalFormatting sqref="A17:F19">
    <cfRule type="expression" dxfId="7" priority="195">
      <formula>COUNTIF(Feiertage,$A17)=1</formula>
    </cfRule>
    <cfRule type="expression" dxfId="6" priority="196">
      <formula>IF($A17="",0,WEEKDAY($A17,2))&gt;5</formula>
    </cfRule>
    <cfRule type="expression" dxfId="5" priority="197">
      <formula>IF($A7="","",AND($A7&gt;=VLOOKUP($A7,$L$3:$L$18,1,1),$A7&lt;=LOOKUP($A7,$L$3:$M$18,$M$3:$M$18)))</formula>
    </cfRule>
  </conditionalFormatting>
  <dataValidations count="2">
    <dataValidation type="time" allowBlank="1" showInputMessage="1" showErrorMessage="1" prompt="Uhrzeit bitte mit Doppelpunkt_x000a_Stunde : Minuten_x000a_z. B. 10:30" sqref="C7:D19" xr:uid="{00000000-0002-0000-0800-000000000000}">
      <formula1>0</formula1>
      <formula2>0.999305555555556</formula2>
    </dataValidation>
    <dataValidation type="textLength" operator="lessThanOrEqual" allowBlank="1" showInputMessage="1" showErrorMessage="1" error="wer / wann / was / mit wem / warum_x000a__x000a_maximal 600 Zeichen" sqref="F7:F19" xr:uid="{00000000-0002-0000-0800-000001000000}">
      <formula1>600</formula1>
    </dataValidation>
  </dataValidations>
  <pageMargins left="0.70866141732283461" right="0.70866141732283461" top="1.1023622047244095" bottom="0.78740157480314965" header="0.31496062992125984" footer="0.31496062992125984"/>
  <pageSetup paperSize="9" orientation="portrait" r:id="rId1"/>
  <headerFooter>
    <oddHeader>&amp;L&amp;"Arial Narrow,Standard"Verwendungsnachweis für eine gewährte Zuwendung aus dem Sozialraumbudget 
entsprechend der Richtlinie zur Jugendförderung des Landkreises Ostprignitz-Ruppin&amp;C&amp;"-,Fett"&amp;9
&amp;R&amp;G</oddHeader>
  </headerFooter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C993EE3-5C06-46A7-B01C-EE6B9CBF74CD}">
            <xm:f>VLOOKUP($A7,'\\FS3\Home$\Internes\Team\Team JUSA ab 2011\pädagogische Tagebuch\[Tagebuch-JA OPR 2015 Muster 24_06_15.xlsx]Kalender'!#REF!,3)="Krank"</xm:f>
            <x14:dxf>
              <fill>
                <patternFill>
                  <bgColor theme="9" tint="-0.24994659260841701"/>
                </patternFill>
              </fill>
            </x14:dxf>
          </x14:cfRule>
          <x14:cfRule type="expression" priority="2" id="{90B8A285-F9FB-463F-87AF-27954AB0121F}">
            <xm:f>VLOOKUP($A7,'\\FS3\Home$\Internes\Team\Team JUSA ab 2011\pädagogische Tagebuch\[Tagebuch-JA OPR 2015 Muster 24_06_15.xlsx]Kalender'!#REF!,3)="KK"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" id="{3E72E190-C1FE-42A0-ABE6-2BFB7C578F36}">
            <xm:f>VLOOKUP($A7,'\\FS3\Home$\Internes\Team\Team JUSA ab 2011\pädagogische Tagebuch\[Tagebuch-JA OPR 2015 Muster 24_06_15.xlsx]Kalender'!#REF!,3)="Urlaub"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4E817C5D-96AD-41F1-87CE-B6E0DA89659C}">
            <xm:f>VLOOKUP($A7,'\\FS3\Home$\Internes\Team\Team JUSA ab 2011\pädagogische Tagebuch\[Tagebuch-JA OPR 2015 Muster 24_06_15.xlsx]Kalender'!#REF!,3)="Stunden"</xm:f>
            <x14:dxf>
              <fill>
                <patternFill>
                  <bgColor rgb="FF0070C0"/>
                </patternFill>
              </fill>
            </x14:dxf>
          </x14:cfRule>
          <x14:cfRule type="expression" priority="5" id="{3F386F6F-B41E-4D18-A2C1-3DFA9E826A59}">
            <xm:f>VLOOKUP($A7,'\\FS3\Home$\Internes\Team\Team JUSA ab 2011\pädagogische Tagebuch\[Tagebuch-JA OPR 2015 Muster 24_06_15.xlsx]Kalender'!#REF!,3)="F"</xm:f>
            <x14:dxf>
              <fill>
                <patternFill>
                  <bgColor rgb="FF92D050"/>
                </patternFill>
              </fill>
            </x14:dxf>
          </x14:cfRule>
          <xm:sqref>A7:F19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Zahlenmäßiger Nachweis</vt:lpstr>
      <vt:lpstr>Belegliste</vt:lpstr>
      <vt:lpstr>Zahlenmäßiger Nachweis FB V</vt:lpstr>
      <vt:lpstr>Belegliste FB V</vt:lpstr>
      <vt:lpstr>FB VI Finazieller Teil</vt:lpstr>
      <vt:lpstr>Fahrkosten</vt:lpstr>
      <vt:lpstr>Inventariesierungsliste </vt:lpstr>
      <vt:lpstr>Stundennachweis</vt:lpstr>
    </vt:vector>
  </TitlesOfParts>
  <Company>Landkreis Ostprignitz-Ruppin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Borck</dc:creator>
  <cp:lastModifiedBy>Kerstin Marienfeld</cp:lastModifiedBy>
  <cp:lastPrinted>2021-11-24T11:05:14Z</cp:lastPrinted>
  <dcterms:created xsi:type="dcterms:W3CDTF">2021-03-01T07:13:20Z</dcterms:created>
  <dcterms:modified xsi:type="dcterms:W3CDTF">2025-04-07T08:54:18Z</dcterms:modified>
</cp:coreProperties>
</file>